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PC\Documents\Služba OP\PROJEKTI\KOMUNALNA OPREMA LATKOVA VAS\2025\Odsek ceste\maj 25\"/>
    </mc:Choice>
  </mc:AlternateContent>
  <xr:revisionPtr revIDLastSave="0" documentId="13_ncr:1_{C532812D-5FC5-4690-B05C-03C7C1A887FB}" xr6:coauthVersionLast="36" xr6:coauthVersionMax="36" xr10:uidLastSave="{00000000-0000-0000-0000-000000000000}"/>
  <bookViews>
    <workbookView xWindow="0" yWindow="0" windowWidth="38400" windowHeight="17505" tabRatio="956" activeTab="10" xr2:uid="{00000000-000D-0000-FFFF-FFFF00000000}"/>
  </bookViews>
  <sheets>
    <sheet name="List1" sheetId="22" r:id="rId1"/>
    <sheet name="Rek." sheetId="4" r:id="rId2"/>
    <sheet name="A|Preddela" sheetId="6" r:id="rId3"/>
    <sheet name="A|Odstr." sheetId="7" r:id="rId4"/>
    <sheet name="A|Zem. d." sheetId="8" r:id="rId5"/>
    <sheet name="A|Met. kan." sheetId="19" r:id="rId6"/>
    <sheet name="A|JR" sheetId="20" r:id="rId7"/>
    <sheet name="A|Voz. in ut. pov." sheetId="13" r:id="rId8"/>
    <sheet name="A|Opr. ceste" sheetId="14" r:id="rId9"/>
    <sheet name="A|Druge storitve" sheetId="18" r:id="rId10"/>
    <sheet name="B|Vodovod" sheetId="21" r:id="rId11"/>
  </sheets>
  <externalReferences>
    <externalReference r:id="rId12"/>
  </externalReferences>
  <definedNames>
    <definedName name="BuiltIn_Print_Area">"$#REF!.$A$6:$#REF!.$B$820"</definedName>
    <definedName name="CAD">#REF!</definedName>
    <definedName name="CAD_3">'[1]Vlom_ rop'!#REF!</definedName>
    <definedName name="CAD_4">'[1]Vlom_ rop'!#REF!</definedName>
    <definedName name="DEM2KN">#REF!</definedName>
    <definedName name="EDQ">#REF!</definedName>
    <definedName name="EUR">#REF!</definedName>
    <definedName name="EUR_3">#REF!</definedName>
    <definedName name="EUR_4">#REF!</definedName>
    <definedName name="EUR_5">#REF!</definedName>
    <definedName name="EUR_6">#REF!</definedName>
    <definedName name="eur_7">#REF!</definedName>
    <definedName name="EUR2DEM">#REF!</definedName>
    <definedName name="EUR2KN">#REF!</definedName>
    <definedName name="Excel_BuiltIn__FilterDatabase">#REF!</definedName>
    <definedName name="Excel_BuiltIn_Print_Area_1">#REF!</definedName>
    <definedName name="Excel_BuiltIn_Print_Area_3_1" localSheetId="9">'A|Druge storitve'!$A$1:$F$1</definedName>
    <definedName name="Excel_BuiltIn_Print_Area_3_1" localSheetId="6">'A|JR'!$A$1:$F$8</definedName>
    <definedName name="Excel_BuiltIn_Print_Area_3_1" localSheetId="5">'A|Met. kan.'!$A$1:$F$10</definedName>
    <definedName name="Excel_BuiltIn_Print_Area_3_1" localSheetId="3">'A|Odstr.'!$A$1:$F$10</definedName>
    <definedName name="Excel_BuiltIn_Print_Area_3_1" localSheetId="8">'A|Opr. ceste'!$A$1:$F$2</definedName>
    <definedName name="Excel_BuiltIn_Print_Area_3_1" localSheetId="2">'A|Preddela'!$A$1:$F$2</definedName>
    <definedName name="Excel_BuiltIn_Print_Area_3_1" localSheetId="7">'A|Voz. in ut. pov.'!$A$1:$F$10</definedName>
    <definedName name="Excel_BuiltIn_Print_Area_3_1" localSheetId="4">'A|Zem. d.'!$A$1:$F$10</definedName>
    <definedName name="Excel_BuiltIn_Print_Area_3_1" localSheetId="10">'B|Vodovod'!$A$1:$F$1</definedName>
    <definedName name="Excel_BuiltIn_Print_Area_3_1">#REF!</definedName>
    <definedName name="Excel_BuiltIn_Print_Area_3_1_1" localSheetId="9">'A|Druge storitve'!#REF!</definedName>
    <definedName name="Excel_BuiltIn_Print_Area_3_1_1" localSheetId="6">'A|JR'!#REF!</definedName>
    <definedName name="Excel_BuiltIn_Print_Area_3_1_1" localSheetId="5">'A|Met. kan.'!#REF!</definedName>
    <definedName name="Excel_BuiltIn_Print_Area_3_1_1" localSheetId="3">'A|Odstr.'!#REF!</definedName>
    <definedName name="Excel_BuiltIn_Print_Area_3_1_1" localSheetId="8">'A|Opr. ceste'!#REF!</definedName>
    <definedName name="Excel_BuiltIn_Print_Area_3_1_1" localSheetId="2">'A|Preddela'!#REF!</definedName>
    <definedName name="Excel_BuiltIn_Print_Area_3_1_1" localSheetId="7">'A|Voz. in ut. pov.'!#REF!</definedName>
    <definedName name="Excel_BuiltIn_Print_Area_3_1_1" localSheetId="4">'A|Zem. d.'!#REF!</definedName>
    <definedName name="Excel_BuiltIn_Print_Area_3_1_1" localSheetId="10">'B|Vodovod'!#REF!</definedName>
    <definedName name="Excel_BuiltIn_Print_Area_3_1_1">#REF!</definedName>
    <definedName name="Excel_BuiltIn_Print_Area_3_1_1_1" localSheetId="9">'A|Druge storitve'!#REF!</definedName>
    <definedName name="Excel_BuiltIn_Print_Area_3_1_1_1" localSheetId="6">'A|JR'!#REF!</definedName>
    <definedName name="Excel_BuiltIn_Print_Area_3_1_1_1" localSheetId="5">'A|Met. kan.'!#REF!</definedName>
    <definedName name="Excel_BuiltIn_Print_Area_3_1_1_1" localSheetId="3">'A|Odstr.'!#REF!</definedName>
    <definedName name="Excel_BuiltIn_Print_Area_3_1_1_1" localSheetId="8">'A|Opr. ceste'!#REF!</definedName>
    <definedName name="Excel_BuiltIn_Print_Area_3_1_1_1" localSheetId="2">'A|Preddela'!#REF!</definedName>
    <definedName name="Excel_BuiltIn_Print_Area_3_1_1_1" localSheetId="7">'A|Voz. in ut. pov.'!#REF!</definedName>
    <definedName name="Excel_BuiltIn_Print_Area_3_1_1_1" localSheetId="4">'A|Zem. d.'!#REF!</definedName>
    <definedName name="Excel_BuiltIn_Print_Area_3_1_1_1" localSheetId="10">'B|Vodovod'!#REF!</definedName>
    <definedName name="Excel_BuiltIn_Print_Area_3_1_1_1">#REF!</definedName>
    <definedName name="Excel_BuiltIn_Print_Area_4">#REF!</definedName>
    <definedName name="Excel_BuiltIn_Print_Area_5">#REF!</definedName>
    <definedName name="Excel_BuiltIn_Print_Area_8">#REF!</definedName>
    <definedName name="_xlnm.Print_Area" localSheetId="9">'A|Druge storitve'!$A$1:$F$11</definedName>
    <definedName name="_xlnm.Print_Area" localSheetId="6">'A|JR'!$A$1:$F$34</definedName>
    <definedName name="_xlnm.Print_Area" localSheetId="5">'A|Met. kan.'!$A$1:$F$40</definedName>
    <definedName name="_xlnm.Print_Area" localSheetId="3">'A|Odstr.'!$A$1:$F$21</definedName>
    <definedName name="_xlnm.Print_Area" localSheetId="8">'A|Opr. ceste'!$A$1:$F$14</definedName>
    <definedName name="_xlnm.Print_Area" localSheetId="2">'A|Preddela'!$A$1:$F$11</definedName>
    <definedName name="_xlnm.Print_Area" localSheetId="7">'A|Voz. in ut. pov.'!$A$1:$F$25</definedName>
    <definedName name="_xlnm.Print_Area" localSheetId="4">'A|Zem. d.'!$A$1:$F$31</definedName>
    <definedName name="_xlnm.Print_Area" localSheetId="10">'B|Vodovod'!$A$1:$F$46</definedName>
    <definedName name="_xlnm.Print_Area" localSheetId="1">'Rek.'!$A$1:$I$25</definedName>
    <definedName name="U">#REF!</definedName>
    <definedName name="US">#REF!</definedName>
    <definedName name="USD">#REF!</definedName>
    <definedName name="UVSIM">#REF!</definedName>
    <definedName name="WWWWW">#REF!</definedName>
    <definedName name="WWWWWW">#REF!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21" l="1"/>
  <c r="F44" i="21" l="1"/>
  <c r="F42" i="21"/>
  <c r="F40" i="21"/>
  <c r="F38" i="21"/>
  <c r="F34" i="21"/>
  <c r="F28" i="21"/>
  <c r="F26" i="21"/>
  <c r="F24" i="21"/>
  <c r="F22" i="21"/>
  <c r="F20" i="21"/>
  <c r="F18" i="21"/>
  <c r="F16" i="21"/>
  <c r="F14" i="21"/>
  <c r="F12" i="21"/>
  <c r="F10" i="21"/>
  <c r="F46" i="21" l="1"/>
  <c r="I17" i="4" s="1"/>
  <c r="A11" i="4" l="1"/>
  <c r="A10" i="4"/>
  <c r="B11" i="4"/>
  <c r="B10" i="4"/>
  <c r="F34" i="19"/>
  <c r="F23" i="13"/>
  <c r="F16" i="20"/>
  <c r="F12" i="20"/>
  <c r="F14" i="20"/>
  <c r="F18" i="20"/>
  <c r="F19" i="20"/>
  <c r="F21" i="20"/>
  <c r="F23" i="20"/>
  <c r="F25" i="20"/>
  <c r="F27" i="20"/>
  <c r="F29" i="20"/>
  <c r="F31" i="20"/>
  <c r="F33" i="20"/>
  <c r="F32" i="19"/>
  <c r="F38" i="19" l="1"/>
  <c r="F36" i="19"/>
  <c r="F30" i="19"/>
  <c r="F28" i="19"/>
  <c r="F26" i="19"/>
  <c r="F24" i="19"/>
  <c r="F22" i="19"/>
  <c r="F20" i="19"/>
  <c r="F18" i="19"/>
  <c r="F16" i="19"/>
  <c r="F14" i="19"/>
  <c r="F9" i="6"/>
  <c r="F40" i="19" l="1"/>
  <c r="I10" i="4" s="1"/>
  <c r="F34" i="20"/>
  <c r="I11" i="4" s="1"/>
  <c r="A14" i="4"/>
  <c r="A13" i="4"/>
  <c r="A12" i="4"/>
  <c r="A9" i="4"/>
  <c r="A8" i="4"/>
  <c r="F9" i="18"/>
  <c r="F7" i="18"/>
  <c r="F5" i="18"/>
  <c r="A7" i="4"/>
  <c r="F11" i="14" l="1"/>
  <c r="F9" i="14"/>
  <c r="F7" i="14"/>
  <c r="F21" i="13"/>
  <c r="F19" i="13"/>
  <c r="F17" i="13"/>
  <c r="F15" i="13"/>
  <c r="F28" i="8"/>
  <c r="F26" i="8"/>
  <c r="F24" i="8"/>
  <c r="F22" i="8"/>
  <c r="F20" i="8"/>
  <c r="F18" i="8"/>
  <c r="F18" i="7"/>
  <c r="F16" i="7"/>
  <c r="F14" i="7"/>
  <c r="B14" i="4"/>
  <c r="B13" i="4"/>
  <c r="B12" i="4"/>
  <c r="B8" i="4"/>
  <c r="F25" i="13" l="1"/>
  <c r="I12" i="4" s="1"/>
  <c r="B9" i="4"/>
  <c r="B7" i="4"/>
  <c r="F11" i="18" l="1"/>
  <c r="I14" i="4" s="1"/>
  <c r="F14" i="14"/>
  <c r="I13" i="4" s="1"/>
  <c r="F31" i="8" l="1"/>
  <c r="I9" i="4" s="1"/>
  <c r="F21" i="7"/>
  <c r="I8" i="4" s="1"/>
  <c r="F7" i="6"/>
  <c r="F5" i="6"/>
  <c r="F11" i="6" l="1"/>
  <c r="I7" i="4" s="1"/>
  <c r="I15" i="4" l="1"/>
  <c r="I19" i="4" s="1"/>
  <c r="I21" i="4" l="1"/>
</calcChain>
</file>

<file path=xl/sharedStrings.xml><?xml version="1.0" encoding="utf-8"?>
<sst xmlns="http://schemas.openxmlformats.org/spreadsheetml/2006/main" count="325" uniqueCount="186">
  <si>
    <t xml:space="preserve">REKAPITULACIJA </t>
  </si>
  <si>
    <t>A./</t>
  </si>
  <si>
    <t>GRADBENA DELA</t>
  </si>
  <si>
    <t>SKUPAJ GRADBENA DELA</t>
  </si>
  <si>
    <t>SKUPAJ (brez DDV)</t>
  </si>
  <si>
    <t>POPUST</t>
  </si>
  <si>
    <t>DDV</t>
  </si>
  <si>
    <t>SKUPAJ  z DDV</t>
  </si>
  <si>
    <t>Opis del</t>
  </si>
  <si>
    <t>EM</t>
  </si>
  <si>
    <t>Količina</t>
  </si>
  <si>
    <t>Cena/EM</t>
  </si>
  <si>
    <t>Skupaj</t>
  </si>
  <si>
    <t>kpl</t>
  </si>
  <si>
    <t>A/2.0</t>
  </si>
  <si>
    <t xml:space="preserve">Vse količine so izračunane za celotno območje izkopa in nasipa v raščenem stanju razen, če ni v postavki drugače določeno. Pri postavkah zemeljskih del je potrebno še zajeti: </t>
  </si>
  <si>
    <r>
      <t xml:space="preserve">1. Vsa utrjevanja dna izkopa, tampona, nasutij in zasipov je potrebno izvajati do predpisane zbitosti v skladu z načrtom gradbenih konstrukcij in geotehničnim poročilom ali po navodilih projektanta. </t>
    </r>
    <r>
      <rPr>
        <i/>
        <sz val="9"/>
        <rFont val="Arial Narrow"/>
        <family val="2"/>
      </rPr>
      <t>V ceno je vkalkulirati izdelavo poročila o opravljenih meritvah utrjene tamponske temeljne blazine, v kolikor je to potrebno.</t>
    </r>
  </si>
  <si>
    <t>2. Pred izvedbo zasipa se je obvezno posvetovati s statikom ali nadzorom zaradi večplastne, mešane sestave zasipa in morebitne souporabe izkopanega materiala.</t>
  </si>
  <si>
    <t>Količine za zemeljska dela so preračunane na osnovi načrta arhitekture!</t>
  </si>
  <si>
    <t>Izkop se obračunava na podlagi profilov posnetih, pred pričetkom del in po končanem delu.</t>
  </si>
  <si>
    <t>Izkopi naj se izvajajo v suhem vremenu!</t>
  </si>
  <si>
    <t>Dela izvajati ob prisotnosti odgovornega geologa in odgovornega nadzornika.</t>
  </si>
  <si>
    <t>m3</t>
  </si>
  <si>
    <t>m2</t>
  </si>
  <si>
    <t>kom</t>
  </si>
  <si>
    <t>SKUPAJ ZEMELJSKA DELA</t>
  </si>
  <si>
    <t>/1.</t>
  </si>
  <si>
    <t>/2.</t>
  </si>
  <si>
    <t>PREDDELA</t>
  </si>
  <si>
    <t>A/1.0</t>
  </si>
  <si>
    <t>A/3.0</t>
  </si>
  <si>
    <t>ZEMELJSKA DELA IN TEMELJENJE</t>
  </si>
  <si>
    <t>A/6.0</t>
  </si>
  <si>
    <t>A/8.0</t>
  </si>
  <si>
    <t>VOZIŠČNE IN UTRJENE KONSTRUKCIJE</t>
  </si>
  <si>
    <t>OPREMA CESTE</t>
  </si>
  <si>
    <t>DRUGE STORITVE</t>
  </si>
  <si>
    <t>SKUPAJ PREDDELA</t>
  </si>
  <si>
    <t>SKUPAJ ODSTRANITVE</t>
  </si>
  <si>
    <t>SKUPAJ VOZIŠČNE IN UTRJENE KONSTRUKCIJE</t>
  </si>
  <si>
    <t>SKUPAJ OPREMA CESTE</t>
  </si>
  <si>
    <t>SKUPAJ DRUGE STORITVE</t>
  </si>
  <si>
    <t>Zakoličenje točk gradbenih profilov  z lesenimi količki ter zavarovanjem točk</t>
  </si>
  <si>
    <t>kos</t>
  </si>
  <si>
    <t>ODSTRANITVE - RUŠITVENA DELA</t>
  </si>
  <si>
    <t>Splošna določila za odstranitve - rušitvena dela:</t>
  </si>
  <si>
    <t>Splošna določila: V ceni rušitvenih del je upoštevan strošek trajnega odlaganja gradbenih odpadkov na deponijo s koncesijo RS ter pridobitev evidenčnih listov, ter izdelava končnega poročila o ravnanju z gradbenimi odpadki, skladno s pravilnikom o ravnanju z gradbenimi odpadki.</t>
  </si>
  <si>
    <t>V vseh rušitvenih delih je poleg rušenja potrebno upoštevati še nakladanje, prenos rušenega materiala na deponijo izven objekta in odvoz na registrirano komunalno deponijo in plačilo stroškov deponije s pridobitvijo evidenčnega lista.
Izmere in obračun izvedenih del rušitev so v vgrajenem stanju. Faktor povečanja volumna za odvoz ruševin mora biti zajet v ceni za enoto.</t>
  </si>
  <si>
    <t>V ceni rušitvenih del je potrebno upoštevati vse varnostne ukrepe in vsa potrebna podpiranja v času rušenja in zaščito poti in sosednjih prostorov ter morebitne odre za izvedbo.</t>
  </si>
  <si>
    <t>Obvezno je ločevanje rušenih materialov: beton in armiran beton, pločevina, les, steklo, plastika, kovina… po klasifikaciji gradbenih odpadkov. Izvajalec prevzema vso odgovornost za ustrezno ravnanje z gradbenimi odpadki.</t>
  </si>
  <si>
    <t>Pri rušitvenih delih je potrebno upoštevati vse pravilnike in upoštevati ustrezne ukrepe, ki jih narekuje RS Slovenija v primeru nevarnih odpadkov kot je npr. azbest…. Navedene stroške mora imeti izvajalec vkalkulirane v svojih enotnih cenah.</t>
  </si>
  <si>
    <t>Izvajalec mora imeti v enotnih cenah upoštevane vse stroške eventuelnih začasnih zaščit naprav, konstrukcij in opreme, ki bi bili potrebni v času rušenja oziroma gradnje objekta.</t>
  </si>
  <si>
    <t>Po končani izvedbi jdel je potrebno izvesti čiščenje okolice ter prizadete površine povrniti v prvotno stanje ( izvedba ozelenitve, odstranitve odpadkov, sanacija morebitnih poškodb na dostopnih poteh, ipd.)</t>
  </si>
  <si>
    <t>Porušitev in odstranitev asfaltne plasti v debelini 6 do 10 cm ter odvoz na stalno deponijo, vključno s plačilom vseh potrebnih taks.</t>
  </si>
  <si>
    <t>Frezanje obstoječe asfaltne površine na območju navezave nove ceste na obstoječo cesto (za potrebe izvedbe navezave novega asfalta na obstoječega) v debelini 3-4 cm.</t>
  </si>
  <si>
    <t>Rezanje asfaltne plasti obstoječe ceste s talno diamantno žago v debelini 6 do 10 cm.</t>
  </si>
  <si>
    <t>m</t>
  </si>
  <si>
    <t>Splošna določila za zemeljska dela:</t>
  </si>
  <si>
    <t>Ob začetku del je potrebno preveriti projektantske rešitve glede na obstoječe stanje in uskladiti dejanske ugotovitve o sestavi in kvaliteti zemeljskih tal z izhodišči in zahtevami v projektu.</t>
  </si>
  <si>
    <t>Pred pričetkom del je potrebno pridobiti vse potrebne podatke o poteku instalacij in naročiti zakoličbo instalacij, kanalizacije in instalacijske kanalizacije ter komunalnih priključkov, zatem pa ukreniti vse potrebno za zavarovanje obstoječih instalacij in ostalega, kar ni predvideno za rušenje oz predvideti prestavitev instalacij, ki potekajo na mestu izkopov ter zagotoviti vse potrebno za varnost delavcev in mimoidočih.</t>
  </si>
  <si>
    <t>Plačilo takse za deponijo izkopa zajeti v ceni odvoza.</t>
  </si>
  <si>
    <t>Odriv humusa v debelini 20cm, nakladanje na kamion ter odvoz na gradbiščno deponijo - v primeru da se ob izkopu izkaže humus kot ustrezen za potrebe zemlje za zelenico, se ga lahko uporabi - ocenjeno.</t>
  </si>
  <si>
    <t>Nakladanje in dovoz materiala za zasip jarkov in spodnjega ustroja iz gradbiščne deponije. Vgrajevanje materiala po plasteh max 30 cm ter sprotnim utrjevanjem.</t>
  </si>
  <si>
    <t>Nakladanje in odvoz odvečnega materiala iz gradbiščne deponije na stalno deponijo, vključno s plačilom vseh taks.</t>
  </si>
  <si>
    <t xml:space="preserve">m2 </t>
  </si>
  <si>
    <t>Zasip zemlje - humusa v debelini 20 cm za zelenice - humus iz gradbiščne deponije, vključno z nalaganjem in transportom.</t>
  </si>
  <si>
    <t>Pri zemeljskih delih je potrebno upoštevati tudi vse vertikalne in horizontalne prenose, prevoze in transporte, vsa podpiranja in zavarovanja brežin izkopov ter zavarovanja okolice med izkopi, utrjevanje z nabijanjem ter vsa pripravljalna in zaključna dela.</t>
  </si>
  <si>
    <t>Pred pričetkom del je potrebno pridobiti vse potrebne podatke o poteku instalacij in naročiti zakoličbo instalacij, kanalizacije in instalacijske kanalizacije ter komunalnih priključkov, zatem pa ukreniti vse potrebno za zavarovanje obstoječih instalacij in ostalega, kar ni predvideno za rušenje oz predvideti prestavitev instalacij, ki potekajo na mestu izkopov ter zagotoviti vse potrebno za varnost delavcev in mimoidočih</t>
  </si>
  <si>
    <t>Opomba: vse izmere za zemeljska dela so v raščenem stanju. Faktor razrahljivosti izvajalec vkalkulira v ceni za postavko.</t>
  </si>
  <si>
    <t>Pod vsemi PVC jaški mora biti podložni beton.</t>
  </si>
  <si>
    <t>m1</t>
  </si>
  <si>
    <t>Ročno planiranje dna jarka s točnostjo +/- 3 cm po projektiranem padcu.</t>
  </si>
  <si>
    <t>Nabava, dobava in vgradnja kamnitega materiala 4-8 mm za izdelavo posteljice debeline 10 cm, s planiranjem in strojnim utrjevanjem do 95% trdnosti po standardnem Proktorjevem postopku.</t>
  </si>
  <si>
    <t>ur</t>
  </si>
  <si>
    <t>Strojno čiščenje, izpiranje in pregled kanala po končanih delih</t>
  </si>
  <si>
    <t>/3.</t>
  </si>
  <si>
    <t>Pri zemeljskih delih je potrebno upoštevati tudi vse vertikalne in horizontalne prenose, prevoze in transporte, vsa podpiranja in zavarovanja brežin izkopov ter zavarovanja okolice med izkopi, utrjevanje z nabijanjem ter vsa pripravljalna in zaključna dela</t>
  </si>
  <si>
    <t>Ob začetku del je potrebno preveriti projektantske rešitve glede na obstoječe stanje in uskladiti dejanske ugotovitve o sestavi in kvaliteti zemeljskih tal z izhodišči in zahtevami v projektu</t>
  </si>
  <si>
    <t>Plačilo takse za deponijo izkopa zajeti v ceni odvoza</t>
  </si>
  <si>
    <t>Splošna določila za fekalno kanalizacijo - interni kanal:</t>
  </si>
  <si>
    <t>Zakoličenje osi kanalizacije z oznako revizijskih jaškov, geodetskim posnetkom, ter vrisom v kataster. Postavitev gradbenih profilov na vzpostavljeno os trase kanala, ter določitev nivoja za merjenje globine izkopa in polaganja kanala.</t>
  </si>
  <si>
    <t>Nabava in dobava kamnitega materiala 4-8 mm in izdelava nasipa nad položenimi cevmi 30 cm nad temenom. Obsip cevi se izvaja v slojih po 15 cm istočasno na obeh straneh cevi. Obsip in nasip se utrjujeta do 95% trdnosti po standardnem Proktorjevem postopku.</t>
  </si>
  <si>
    <t>Izdelava nasipa z kvalitetnim materialom iz gradbiščne deponije, v plasteh po max 30 cm, s planiranjem in strojnim utrjevanjem do 95% trdnosti po standardnem Proktorjevem postopku.</t>
  </si>
  <si>
    <t>Nabava, dobava in vgraditev kanalskih cevi PVC DN 160 - SN8, stiki so tesnjeni z gumi tesnili, vključno z vsemi fazonskimi komadi, spojkami, koleni ipd.</t>
  </si>
  <si>
    <t>Črpanje vode iz gradbene jame v času gradnje, obračun po dejanskih stroških.</t>
  </si>
  <si>
    <t>pavšal</t>
  </si>
  <si>
    <t>Splošna določila za voziščne in utrjene konstrukcije:</t>
  </si>
  <si>
    <t>Izvajalec je dolžan v okviru svojih cen na enoto izvesti meritve s katerimi bo izkazal, da je dela izvedel skladno s projekti in pravili stroke in TSC.</t>
  </si>
  <si>
    <t>Tako bo izvedel meritve zgoščenosti asfalta z izdelavo končnega poročila, izvedel izvrtine (valje) (do 5 kom) v asfaltu skladno s tehničnimi smernicami za ceste (TSC) z izdelavo poročila akreditiranega laboratorija, izvedel meritve planuma ter vmesnih slojev nasipa z dinamično in statično ploščo z izdelavo poročila. Stroške izdelave zgoraj navedenih meritev in poročil ima izvajalec vkalkulirane v svojih enotnih cenah.</t>
  </si>
  <si>
    <t xml:space="preserve">m3 </t>
  </si>
  <si>
    <t>Fino planiranje na točnost ± 1cm z valjanjem in zaklinjanjem pod povoznimi  površinami. Zaklinjanje izvesti s peskom D5 v debelini 5 cm.</t>
  </si>
  <si>
    <t>Izdelava zgornje nosilne plasti bituminiziranega drobljenca zrnavosti 0/22 (AC 22 base B50/70, A4)  v debelini  5 cm. (v količini upoštevana tudi kvadratura preplastitve celotne dovozne ceste do predvidenega objekta)</t>
  </si>
  <si>
    <t>VERTIKALNA OPREMA CEST</t>
  </si>
  <si>
    <t>Temelj iz betona C16/20, globine 80 cm, premera 30 cm.</t>
  </si>
  <si>
    <t>Stebrič iz pocinkane cevi D 64 mm, dolžine 3500 mm</t>
  </si>
  <si>
    <t>NEPREDVIDENA DELA</t>
  </si>
  <si>
    <r>
      <t>Ročni izkop težke zemljine - III. do IV. Kategorije pri iskanju komunalnih vodov, s strojnim  nakladanjem na transportno sredstvo in transportom na gradbiščno deponijo. Rob izkopa izvesti pod kotom 45°</t>
    </r>
    <r>
      <rPr>
        <sz val="12"/>
        <rFont val="Arial Narrow"/>
        <family val="2"/>
      </rPr>
      <t>.</t>
    </r>
  </si>
  <si>
    <t>A/5.0</t>
  </si>
  <si>
    <t>Natovarjanje viška materiala z gradbiščne deponije ter odvoz na stalno deponijo, vključno s plačilom vseh taks.</t>
  </si>
  <si>
    <t>Nabava, dobava betona C16/20 in izdelava betonskih temeljev za jaške, posteljice in polno obbetoniranje cevi (pod povoznimi površinami kjer je višina nadkritja nad temenom cevi manjša kot 1,0 m).</t>
  </si>
  <si>
    <t>Nadzor upravljalcev komunalne infrastrukture.</t>
  </si>
  <si>
    <t>Izdelava geodetskega posnetka izvedenega stanja za potrebe PID ter vpis v kataster.</t>
  </si>
  <si>
    <t>Izdelava PID projekta- 
- Načrti s področja gradbeništva</t>
  </si>
  <si>
    <t xml:space="preserve">SKUPAJ FEKALNA KANALIZACIJA </t>
  </si>
  <si>
    <t>Zakoličba in zavarovanje vseh obstoječih podzemnih inštalacij (vodovod, TK vod, NN vod) v skladu z navodili upravljalca, vključno z vsemi ukrepi za zavarovanje med gradnjo, kot so poglobitve, prestavitve in razne zaščite - ocenjeno. Obračun po dejanskih količinah vpisanih v režijski dnevnik in računu upravljalca komunalnih vodov.</t>
  </si>
  <si>
    <t>Izvedba meritev utrjenosti obstoječega cestnega ustroja. V primeru da je obstoječe cestno nasutje ustrezno se le tega ne odstrani temveč  se ga uporabi za izvedbo ceste. Zahtevan modul stisljivosti na planumu zgornjega ustroja nasutja kamnitega materiala NKM znaša EV2  &gt; 80 MPa. Nevezano nosilno plast zgornjega ustroja iz tamponskega drobljenca TD 0/32 mm je treba uvaljati do EV2&gt;100 Mpa in zgoščenost &gt; 98% po Proctorju.</t>
  </si>
  <si>
    <t>Dobava in vgradnja geotekstila za ločilno plast 300 g/m2 (v primeru da je potrebno odstraniti obstoječo cestno nasutje).</t>
  </si>
  <si>
    <t>Izvedba nevezane nosilne plasti tamponskega drobljenca  TD 0-32mm  v debeline 30 cm  do zgoščenosti 98% po proctorju, zahtevana nosilnost Evd= min. 100 MPa! (v primeru da se obstoječe nasutje izkaže za neprimerno - po izvedbi meritev. V priemru delne zamenjave obstoječega nasutja obračunati po dejanskih količinah).</t>
  </si>
  <si>
    <t>Prometni znak  - stop znak (2102) - velikostni razred 2</t>
  </si>
  <si>
    <t>1</t>
  </si>
  <si>
    <t>2</t>
  </si>
  <si>
    <t>3</t>
  </si>
  <si>
    <t>4</t>
  </si>
  <si>
    <t>5</t>
  </si>
  <si>
    <t>6</t>
  </si>
  <si>
    <t>7</t>
  </si>
  <si>
    <t>8</t>
  </si>
  <si>
    <t>9</t>
  </si>
  <si>
    <t>10</t>
  </si>
  <si>
    <t>11</t>
  </si>
  <si>
    <t>12</t>
  </si>
  <si>
    <t>13</t>
  </si>
  <si>
    <t>A/7.0</t>
  </si>
  <si>
    <t>METEORNA KANALIZACIJA</t>
  </si>
  <si>
    <t>JAVNA RAZSVETLJAVA</t>
  </si>
  <si>
    <t>Izdelava ponikovalnice globine do 2,0 m iz BAC DN 2000, vključno z drenažnim nasipom pod ponikovalnico v debelini 10 cm, obebtoniranjem spodnjega dela ponikovalnice ter pokrovom LTŽ DN 600, D400</t>
  </si>
  <si>
    <t>Nabava, dobava in izdelava okroglega peskolova fi 50 cm, gl. 1,20 m iz betonskih cevi prekritega z LTŽ  rešetko 400/400 po standardu SIST EN124, razred nosilnosti D 400</t>
  </si>
  <si>
    <t>Strojni izkop kanalizacijskega jarka globine globine 0,0 - 1,2  m1, v terenu III. ktg. z nakladanjem materiala na kamion in odvoz na gradbiščno deponijo.</t>
  </si>
  <si>
    <t xml:space="preserve">trasiranje nove kabelske trase </t>
  </si>
  <si>
    <t>izdelava kabelske kanalizacije iz stigmaflex fi 80mm, dobava, polaganje</t>
  </si>
  <si>
    <t>obbetoniranje cevi s C12/15</t>
  </si>
  <si>
    <t>dobava, polaganje, opozorilnega traku POZOR NN KABEL</t>
  </si>
  <si>
    <r>
      <t xml:space="preserve">temelji za drogove 
</t>
    </r>
    <r>
      <rPr>
        <sz val="10"/>
        <rFont val="Arial Narrow"/>
        <family val="2"/>
        <charset val="238"/>
      </rPr>
      <t>BC 50 cm, gl. 1,5m obbetonirani s C25/30 na dnu,  okrog cevi zunaj, spodaj in pri izstopu droga iz tal poravnano, z mivko v notranjosti, z uvodi za stigmaflex cev 80mm in valjanec</t>
    </r>
  </si>
  <si>
    <t xml:space="preserve">dobava kabla NAYY-5x16mm2 in uvlek v  cevi in priklop v kandelabru </t>
  </si>
  <si>
    <t>kabel NYY-J 3x1.5mm2 od priključnih sponk do vrha droga, v drogu, z uvlekom</t>
  </si>
  <si>
    <t>valjanec Fe/Zn 25x4mm dobava in polaganje nad kabli s privijačenjem na kandelaber z M8 z zobato podložko, zaščiten z bitumnom, s križnimi sponkami na odcepih</t>
  </si>
  <si>
    <t>križne sponke Fe/Zn 25x4 na odcepih, zaščitene z bitumnom</t>
  </si>
  <si>
    <t>drog pocinkan z debelino nanosa minimalno 76µm,3-segmentni, skupne višine 9,8m (od tega 1,5m v temelju), , vrh 60mm, z odprtino za uvod kabla v temelju in  manipulativno odprtino 400 mm x 100 mm, pokrito s pokrovom z zaščito proti dežju, priključne sponke, varovalka 6A, drobni material, priklopi kablov</t>
  </si>
  <si>
    <t>Izvedba meritev in priprava merilnega poročila pooblaščenega merilca</t>
  </si>
  <si>
    <t>Izdelava asfaltne mulde na zahodni strani ceste, širina mulde 0,5 m.</t>
  </si>
  <si>
    <t>A/10.0</t>
  </si>
  <si>
    <t>B/1.0</t>
  </si>
  <si>
    <t>VODOVOD</t>
  </si>
  <si>
    <t>SKUPAJ VODOVOD</t>
  </si>
  <si>
    <t>Pred dobavo opreme, materiale potrebno uskladiti z upravljalcem vodovodnega omrežja! Potrebno pridobiti potrditev!</t>
  </si>
  <si>
    <t xml:space="preserve">Ob dobavi materiala in pripravi ponudbe za izgradnjo vodovodne infrastrukture upoštevati vse zahteve upravljalca javnega vodovoda JKP Žalec d.o.o.
OPOMBA: Uporablja se cevi iz duktilne litine (DL) z neizvlečljivimi in razstavljivim spojem z zatiči oz. varovalno objemko v primeru rezanja cevi. Vse cevi morajo biti 100% kalibrirane. Notranja zaščita cevi je cementna obloga, zunanja zaščita pa min. 400g/m2 zlitine cinka in aluminija (razmerje 85%-15%) ter epoksidna ali poliuretanska modra barva.
Duktilni fazonski kosi morajo imeti dvojno obojko, kjer notranji del obojke služi za tesnjenje, zunanji del pa za varovanje z zatiči ali varovalno objemko v primeru rezanja duktilnih cevi.
</t>
  </si>
  <si>
    <t>Negleda na navedene elemente oz. njihove komercialne oznake iz popisa del, je potrebno upoštevati dobavo elementov iz zgornje opombe!!!</t>
  </si>
  <si>
    <t>Zemeljska dela za izvedbo infrastrukture vodovoda, zajeta v projektni dokumentaciji zunanje ureditve!</t>
  </si>
  <si>
    <t>B./</t>
  </si>
  <si>
    <t>C./</t>
  </si>
  <si>
    <t>Priprava dokumentacije o dobavljeni opremi, priprava vlog ob izvedbi pri upravljalcu vodovodnega omrežja, usklajevanje z upravljalcem…</t>
  </si>
  <si>
    <t>Geodetsko zakoličenje obstoječega vodovodnega omrežja ter ostale infrastrukture na območju posegov za izvedbo del ter zakoličenje in niveliranje nove trase novega vodovoda</t>
  </si>
  <si>
    <t>Izdelava, postavitev in demontaža gradbenih profilov</t>
  </si>
  <si>
    <r>
      <t xml:space="preserve">Čiščenje dna jarka z odstranitvijo grud, kamenja ter izravnavanje. Dno jarka po niveleti s točnostjo </t>
    </r>
    <r>
      <rPr>
        <sz val="11"/>
        <rFont val="Calibri"/>
        <family val="2"/>
        <charset val="238"/>
      </rPr>
      <t>± 2</t>
    </r>
    <r>
      <rPr>
        <sz val="10"/>
        <rFont val="Calibri"/>
        <family val="2"/>
        <charset val="238"/>
      </rPr>
      <t xml:space="preserve"> cm</t>
    </r>
  </si>
  <si>
    <t>Dobava in vgradnja peska za obsip cevi</t>
  </si>
  <si>
    <t>Dobava in polaganje opozorilnega traku z napisom POZOR VODOVOD.</t>
  </si>
  <si>
    <t>Hišni priključek (za posamezno enoto)</t>
  </si>
  <si>
    <r>
      <t>- vrtljivo koleno Zak 90</t>
    </r>
    <r>
      <rPr>
        <sz val="11"/>
        <rFont val="Calibri"/>
        <family val="2"/>
        <charset val="238"/>
      </rPr>
      <t>°, 34 /1"</t>
    </r>
  </si>
  <si>
    <t>- vgrdilna garnitura H = 1,0 - 1,5 m</t>
  </si>
  <si>
    <t>- podložna plošča in cestna kapa (po zahtevah distributerja)</t>
  </si>
  <si>
    <t>Dobava in vgradnja priključne cevi dimenzije PEd32 z vsemi fazonskimi kosi ter vsem montažnim in tesnilnim materialom</t>
  </si>
  <si>
    <t>Spiranje in dezinfekcija cevovoda po končani gradnji, z odvzemom vzorcev vode, analizami ter strokovnim mnenjem; skladno s standardom SIST EN 805:2000, vključno z izdelavo zapisnika. Preiskava vode mora biti opravljena v akreditiranem laboratoriju skladno s Pravilnikom o pitni vodi.</t>
  </si>
  <si>
    <t>Tlačni preizkus vodovoda, skladno s standardom SIST EN 805:2000, vključno z izdelavo zapisnika. Upoštevana priprava z vso potrebno opremo za izvedbo ter faznost gradnje in morebitni tlačni preizkus v večih delih!</t>
  </si>
  <si>
    <t>Nadzor nad izvedbo upravljalca vodovodnega omrežja</t>
  </si>
  <si>
    <t>Geodetski posnetek novega vodovodnega omrežja in vnos v kataster upravljalčevaga vodovodnega omrežja</t>
  </si>
  <si>
    <t>zak navrtni zasun DN63 s priključkom 34</t>
  </si>
  <si>
    <t>Izvedba vozlišča V1 - navezava na obstoječ vodovod z elektrofizijskim varjenjem</t>
  </si>
  <si>
    <t>PROJEKTANTSKI POPIS MATERIALA IN DEL</t>
  </si>
  <si>
    <t>INVESTITOR:</t>
  </si>
  <si>
    <t>OBČINA PREBOLD
HMELJARSKA CESTA 3
3312 PREBOLD</t>
  </si>
  <si>
    <t>OBJEKT:</t>
  </si>
  <si>
    <t>CESTNI PRIKLJUČEK LATKOVA VAS</t>
  </si>
  <si>
    <t>FAZA:</t>
  </si>
  <si>
    <t>PZI</t>
  </si>
  <si>
    <t>ŠTEVILKA PROJEKTA:</t>
  </si>
  <si>
    <t>54/2023</t>
  </si>
  <si>
    <t>PROJEKTANT:</t>
  </si>
  <si>
    <t>JC BIRO, Jernej Cilenšek s.p.</t>
  </si>
  <si>
    <t>Prečna pot 16</t>
  </si>
  <si>
    <t>3312 Prebold</t>
  </si>
  <si>
    <t>DATUM:</t>
  </si>
  <si>
    <t>maj 2023</t>
  </si>
  <si>
    <r>
      <t xml:space="preserve">3. </t>
    </r>
    <r>
      <rPr>
        <i/>
        <sz val="9"/>
        <rFont val="Arial Narrow"/>
        <family val="2"/>
      </rPr>
      <t xml:space="preserve">Obračun izkopanih, nasutih, zasutih in odpeljanih materialov se obračunava v raščenem stanju. Stalne koeficiente razrahljivosti je upoštevati v E.M. posamezne postavke. </t>
    </r>
  </si>
  <si>
    <t>Svetilka kot npr. GRAH LED Lighting, Aerolite LSL M 4800lm 35W, direktni natik na 60mm, priklop svetilke na pripravljen kabel, drobni material, priklopi, povezave</t>
  </si>
  <si>
    <t>Izvedba kvalitetne kamnite zmrzlinsko obstojne grede - kamnolomska stena  0-100mm v debelini 40 cm  do zgoščenosti 98% po proctorju, zahtevana nosilnost Evd= min. 100 MPa!  Dovoz iz kamnoloma (v primeru da se obstoječe nasutje izkaže za neprimerno - po izvedbi meritev. V primeru delne zamenjave obstoječega nasutja obračunati po dejanskih količinah).</t>
  </si>
  <si>
    <t>Strojni izkop, nalaganje in odvoz, zemljina III - IV. kategorije, za izvedbo HP. Nakladanje materiala na transportno sredstvo ter odvoz na gradbiščno deponijo.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</si>
</sst>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1]"/>
    <numFmt numFmtId="165" formatCode="_-* #,##0.00\ [$€-1]_-;\-* #,##0.00\ [$€-1]_-;_-* &quot;-&quot;??\ [$€-1]_-;_-@_-"/>
    <numFmt numFmtId="166" formatCode="0.00_)"/>
    <numFmt numFmtId="167" formatCode="_-* #,##0.00\ _S_I_T_-;\-* #,##0.00\ _S_I_T_-;_-* &quot;-&quot;??\ _S_I_T_-;_-@_-"/>
  </numFmts>
  <fonts count="40" x14ac:knownFonts="1">
    <font>
      <sz val="11"/>
      <color theme="1"/>
      <name val="Calibri"/>
      <family val="2"/>
      <charset val="238"/>
      <scheme val="minor"/>
    </font>
    <font>
      <sz val="11"/>
      <color theme="1"/>
      <name val="Calibri"/>
      <family val="2"/>
      <charset val="238"/>
      <scheme val="minor"/>
    </font>
    <font>
      <sz val="11"/>
      <color indexed="8"/>
      <name val="Calibri"/>
      <family val="2"/>
      <charset val="238"/>
    </font>
    <font>
      <sz val="11"/>
      <color indexed="8"/>
      <name val="Arial Narrow"/>
      <family val="2"/>
    </font>
    <font>
      <b/>
      <sz val="16"/>
      <color indexed="8"/>
      <name val="Arial Narrow"/>
      <family val="2"/>
    </font>
    <font>
      <b/>
      <sz val="11"/>
      <color indexed="8"/>
      <name val="Arial Narrow"/>
      <family val="2"/>
    </font>
    <font>
      <sz val="11"/>
      <color indexed="8"/>
      <name val="Arial Narrow"/>
      <family val="2"/>
      <charset val="238"/>
    </font>
    <font>
      <b/>
      <sz val="9"/>
      <color indexed="8"/>
      <name val="Arial Narrow"/>
      <family val="2"/>
    </font>
    <font>
      <sz val="11"/>
      <name val="Arial Narrow"/>
      <family val="2"/>
    </font>
    <font>
      <sz val="10"/>
      <name val="Arial Narrow"/>
      <family val="2"/>
    </font>
    <font>
      <sz val="10"/>
      <color indexed="8"/>
      <name val="Arial Narrow"/>
      <family val="2"/>
    </font>
    <font>
      <b/>
      <sz val="11"/>
      <color indexed="8"/>
      <name val="Arial Narrow"/>
      <family val="2"/>
      <charset val="238"/>
    </font>
    <font>
      <b/>
      <sz val="14"/>
      <color indexed="8"/>
      <name val="Arial Narrow"/>
      <family val="2"/>
      <charset val="238"/>
    </font>
    <font>
      <sz val="14"/>
      <color indexed="8"/>
      <name val="Arial Narrow"/>
      <family val="2"/>
      <charset val="238"/>
    </font>
    <font>
      <sz val="10"/>
      <name val="Arial CE"/>
      <family val="2"/>
      <charset val="238"/>
    </font>
    <font>
      <b/>
      <sz val="9"/>
      <name val="Times New Roman"/>
      <family val="1"/>
      <charset val="238"/>
    </font>
    <font>
      <sz val="9"/>
      <color indexed="8"/>
      <name val="Arial Narrow"/>
      <family val="2"/>
    </font>
    <font>
      <sz val="9"/>
      <name val="Arial Narrow"/>
      <family val="2"/>
    </font>
    <font>
      <i/>
      <sz val="9"/>
      <name val="Arial Narrow"/>
      <family val="2"/>
    </font>
    <font>
      <i/>
      <sz val="9"/>
      <name val="Arial Narrow"/>
      <family val="2"/>
      <charset val="238"/>
    </font>
    <font>
      <sz val="10"/>
      <name val="Arial CE"/>
      <charset val="238"/>
    </font>
    <font>
      <sz val="10"/>
      <name val="Arial CE"/>
    </font>
    <font>
      <sz val="10"/>
      <name val="Arial"/>
      <family val="2"/>
      <charset val="238"/>
    </font>
    <font>
      <sz val="12"/>
      <name val="Arial CE"/>
      <charset val="238"/>
    </font>
    <font>
      <sz val="11"/>
      <name val="Calibri"/>
      <family val="2"/>
      <charset val="238"/>
    </font>
    <font>
      <sz val="12"/>
      <name val="Arial"/>
      <family val="2"/>
      <charset val="238"/>
    </font>
    <font>
      <sz val="10"/>
      <name val="Courier"/>
      <charset val="238"/>
    </font>
    <font>
      <sz val="10"/>
      <name val="Courier"/>
      <family val="3"/>
    </font>
    <font>
      <sz val="12"/>
      <name val="Arial"/>
      <family val="2"/>
      <charset val="238"/>
    </font>
    <font>
      <sz val="8"/>
      <name val="Calibri"/>
      <family val="2"/>
      <charset val="238"/>
      <scheme val="minor"/>
    </font>
    <font>
      <sz val="10"/>
      <color rgb="FFFF0000"/>
      <name val="Arial Narrow"/>
      <family val="2"/>
    </font>
    <font>
      <sz val="11"/>
      <color rgb="FFFF0000"/>
      <name val="Arial Narrow"/>
      <family val="2"/>
    </font>
    <font>
      <sz val="12"/>
      <name val="Arial Narrow"/>
      <family val="2"/>
    </font>
    <font>
      <sz val="10"/>
      <name val="Arial Narrow"/>
      <family val="2"/>
      <charset val="238"/>
    </font>
    <font>
      <sz val="11"/>
      <color rgb="FF9C5700"/>
      <name val="Calibri"/>
      <family val="2"/>
      <charset val="238"/>
      <scheme val="minor"/>
    </font>
    <font>
      <sz val="9"/>
      <name val="Arial Narrow"/>
      <family val="2"/>
      <charset val="238"/>
    </font>
    <font>
      <sz val="10"/>
      <name val="Calibri"/>
      <family val="2"/>
      <charset val="238"/>
    </font>
    <font>
      <sz val="10"/>
      <color rgb="FFFF0000"/>
      <name val="Arial Narrow"/>
      <family val="2"/>
      <charset val="238"/>
    </font>
    <font>
      <sz val="12"/>
      <color theme="1"/>
      <name val="Arial Narrow"/>
      <family val="2"/>
      <charset val="238"/>
    </font>
    <font>
      <b/>
      <sz val="12"/>
      <color theme="1"/>
      <name val="Arial Narrow"/>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indexed="22"/>
        <bgColor indexed="31"/>
      </patternFill>
    </fill>
    <fill>
      <patternFill patternType="solid">
        <fgColor theme="0" tint="-0.249977111117893"/>
        <bgColor indexed="64"/>
      </patternFill>
    </fill>
    <fill>
      <patternFill patternType="solid">
        <fgColor indexed="22"/>
        <bgColor indexed="64"/>
      </patternFill>
    </fill>
    <fill>
      <patternFill patternType="solid">
        <fgColor rgb="FFFFEB9C"/>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8"/>
      </bottom>
      <diagonal/>
    </border>
    <border>
      <left/>
      <right/>
      <top style="medium">
        <color indexed="8"/>
      </top>
      <bottom style="double">
        <color indexed="8"/>
      </bottom>
      <diagonal/>
    </border>
  </borders>
  <cellStyleXfs count="24">
    <xf numFmtId="0" fontId="0" fillId="0" borderId="0"/>
    <xf numFmtId="0" fontId="2" fillId="0" borderId="0"/>
    <xf numFmtId="0" fontId="14" fillId="0" borderId="0"/>
    <xf numFmtId="0" fontId="1" fillId="0" borderId="0"/>
    <xf numFmtId="0" fontId="21" fillId="0" borderId="0"/>
    <xf numFmtId="0" fontId="20" fillId="0" borderId="0"/>
    <xf numFmtId="0" fontId="20" fillId="0" borderId="0"/>
    <xf numFmtId="0" fontId="21" fillId="0" borderId="0"/>
    <xf numFmtId="0" fontId="22" fillId="0" borderId="0"/>
    <xf numFmtId="0" fontId="20" fillId="0" borderId="0"/>
    <xf numFmtId="0" fontId="2" fillId="0" borderId="0"/>
    <xf numFmtId="0" fontId="23" fillId="0" borderId="0"/>
    <xf numFmtId="0" fontId="24" fillId="0" borderId="0"/>
    <xf numFmtId="0" fontId="25" fillId="0" borderId="0"/>
    <xf numFmtId="166" fontId="26" fillId="0" borderId="0"/>
    <xf numFmtId="166" fontId="27" fillId="0" borderId="0"/>
    <xf numFmtId="0" fontId="25" fillId="0" borderId="0"/>
    <xf numFmtId="167" fontId="20" fillId="0" borderId="0" applyFont="0" applyFill="0" applyBorder="0" applyAlignment="0" applyProtection="0"/>
    <xf numFmtId="0" fontId="8" fillId="0" borderId="0"/>
    <xf numFmtId="0" fontId="28" fillId="0" borderId="0"/>
    <xf numFmtId="0" fontId="22" fillId="0" borderId="0"/>
    <xf numFmtId="0" fontId="22" fillId="0" borderId="0"/>
    <xf numFmtId="0" fontId="22" fillId="0" borderId="0" applyNumberFormat="0" applyFont="0" applyFill="0" applyBorder="0" applyAlignment="0" applyProtection="0"/>
    <xf numFmtId="0" fontId="34" fillId="6" borderId="0" applyNumberFormat="0" applyBorder="0" applyAlignment="0" applyProtection="0"/>
  </cellStyleXfs>
  <cellXfs count="137">
    <xf numFmtId="0" fontId="0" fillId="0" borderId="0" xfId="0"/>
    <xf numFmtId="0" fontId="3" fillId="0" borderId="0" xfId="1" applyFont="1"/>
    <xf numFmtId="0" fontId="3" fillId="0" borderId="13" xfId="1" applyFont="1" applyBorder="1"/>
    <xf numFmtId="0" fontId="6" fillId="0" borderId="0" xfId="1" applyFont="1"/>
    <xf numFmtId="0" fontId="5" fillId="0" borderId="0" xfId="1" applyFont="1"/>
    <xf numFmtId="0" fontId="3" fillId="0" borderId="8" xfId="1" applyFont="1" applyBorder="1"/>
    <xf numFmtId="164" fontId="3" fillId="0" borderId="0" xfId="1" applyNumberFormat="1" applyFont="1"/>
    <xf numFmtId="0" fontId="4" fillId="2" borderId="15" xfId="1" applyFont="1" applyFill="1" applyBorder="1"/>
    <xf numFmtId="0" fontId="3" fillId="2" borderId="16" xfId="1" applyFont="1" applyFill="1" applyBorder="1"/>
    <xf numFmtId="164" fontId="3" fillId="2" borderId="17" xfId="1" applyNumberFormat="1" applyFont="1" applyFill="1" applyBorder="1"/>
    <xf numFmtId="0" fontId="5" fillId="0" borderId="0" xfId="1" applyFont="1" applyAlignment="1">
      <alignment horizontal="right"/>
    </xf>
    <xf numFmtId="0" fontId="5" fillId="2" borderId="15" xfId="1" applyFont="1" applyFill="1" applyBorder="1"/>
    <xf numFmtId="0" fontId="3" fillId="0" borderId="0" xfId="1" applyFont="1" applyAlignment="1">
      <alignment horizontal="right"/>
    </xf>
    <xf numFmtId="164" fontId="3" fillId="0" borderId="0" xfId="1" applyNumberFormat="1" applyFont="1" applyAlignment="1">
      <alignment horizontal="right"/>
    </xf>
    <xf numFmtId="0" fontId="5" fillId="2" borderId="16" xfId="1" applyFont="1" applyFill="1" applyBorder="1"/>
    <xf numFmtId="164" fontId="5" fillId="2" borderId="17" xfId="1" applyNumberFormat="1" applyFont="1" applyFill="1" applyBorder="1"/>
    <xf numFmtId="0" fontId="11" fillId="0" borderId="1" xfId="1" applyFont="1" applyBorder="1"/>
    <xf numFmtId="0" fontId="11" fillId="0" borderId="2" xfId="1" applyFont="1" applyBorder="1"/>
    <xf numFmtId="164" fontId="11" fillId="0" borderId="3" xfId="1" applyNumberFormat="1" applyFont="1" applyBorder="1"/>
    <xf numFmtId="0" fontId="5" fillId="0" borderId="18" xfId="1" applyFont="1" applyBorder="1"/>
    <xf numFmtId="164" fontId="5" fillId="0" borderId="19" xfId="1" applyNumberFormat="1" applyFont="1" applyBorder="1"/>
    <xf numFmtId="0" fontId="5" fillId="0" borderId="4" xfId="1" applyFont="1" applyBorder="1"/>
    <xf numFmtId="0" fontId="6" fillId="0" borderId="5" xfId="1" applyFont="1" applyBorder="1"/>
    <xf numFmtId="164" fontId="6" fillId="0" borderId="6" xfId="1" applyNumberFormat="1" applyFont="1" applyBorder="1"/>
    <xf numFmtId="164" fontId="6" fillId="0" borderId="0" xfId="1" applyNumberFormat="1" applyFont="1"/>
    <xf numFmtId="0" fontId="12" fillId="2" borderId="20" xfId="1" applyFont="1" applyFill="1" applyBorder="1" applyAlignment="1">
      <alignment vertical="center"/>
    </xf>
    <xf numFmtId="0" fontId="13" fillId="2" borderId="21" xfId="1" applyFont="1" applyFill="1" applyBorder="1" applyAlignment="1">
      <alignment vertical="center"/>
    </xf>
    <xf numFmtId="164" fontId="12" fillId="2" borderId="22" xfId="1" applyNumberFormat="1" applyFont="1" applyFill="1" applyBorder="1" applyAlignment="1">
      <alignment vertical="center"/>
    </xf>
    <xf numFmtId="0" fontId="5" fillId="0" borderId="0" xfId="1" applyFont="1" applyAlignment="1">
      <alignment vertical="top"/>
    </xf>
    <xf numFmtId="0" fontId="5" fillId="3" borderId="23" xfId="1" applyFont="1" applyFill="1" applyBorder="1" applyAlignment="1">
      <alignment vertical="top"/>
    </xf>
    <xf numFmtId="0" fontId="5" fillId="3" borderId="23" xfId="1" applyFont="1" applyFill="1" applyBorder="1"/>
    <xf numFmtId="0" fontId="5" fillId="3" borderId="23" xfId="1" applyFont="1" applyFill="1" applyBorder="1" applyAlignment="1">
      <alignment horizontal="center"/>
    </xf>
    <xf numFmtId="0" fontId="3" fillId="0" borderId="0" xfId="1" applyFont="1" applyAlignment="1">
      <alignment vertical="top"/>
    </xf>
    <xf numFmtId="0" fontId="10" fillId="0" borderId="0" xfId="1" applyFont="1" applyAlignment="1">
      <alignment horizontal="justify" vertical="top" wrapText="1"/>
    </xf>
    <xf numFmtId="49" fontId="5" fillId="4" borderId="24" xfId="1" applyNumberFormat="1" applyFont="1" applyFill="1" applyBorder="1" applyAlignment="1">
      <alignment vertical="top"/>
    </xf>
    <xf numFmtId="0" fontId="5" fillId="4" borderId="24" xfId="1" applyFont="1" applyFill="1" applyBorder="1" applyAlignment="1">
      <alignment horizontal="left" vertical="top" wrapText="1"/>
    </xf>
    <xf numFmtId="0" fontId="5" fillId="4" borderId="24" xfId="1" applyFont="1" applyFill="1" applyBorder="1" applyAlignment="1">
      <alignment horizontal="right"/>
    </xf>
    <xf numFmtId="4" fontId="5" fillId="4" borderId="24" xfId="1" applyNumberFormat="1" applyFont="1" applyFill="1" applyBorder="1" applyAlignment="1">
      <alignment horizontal="right"/>
    </xf>
    <xf numFmtId="164" fontId="5" fillId="4" borderId="24" xfId="1" applyNumberFormat="1" applyFont="1" applyFill="1" applyBorder="1" applyAlignment="1">
      <alignment horizontal="right"/>
    </xf>
    <xf numFmtId="165" fontId="3" fillId="0" borderId="0" xfId="1" applyNumberFormat="1" applyFont="1"/>
    <xf numFmtId="4" fontId="3" fillId="0" borderId="0" xfId="1" applyNumberFormat="1" applyFont="1" applyAlignment="1">
      <alignment vertical="top"/>
    </xf>
    <xf numFmtId="4" fontId="2" fillId="0" borderId="0" xfId="1" applyNumberFormat="1" applyAlignment="1">
      <alignment vertical="top"/>
    </xf>
    <xf numFmtId="0" fontId="2" fillId="0" borderId="0" xfId="1"/>
    <xf numFmtId="4" fontId="17" fillId="0" borderId="0" xfId="1" applyNumberFormat="1" applyFont="1" applyAlignment="1">
      <alignment vertical="top"/>
    </xf>
    <xf numFmtId="0" fontId="17" fillId="0" borderId="0" xfId="1" applyFont="1"/>
    <xf numFmtId="0" fontId="7" fillId="0" borderId="7" xfId="1" applyFont="1" applyBorder="1"/>
    <xf numFmtId="0" fontId="5" fillId="0" borderId="8" xfId="1" applyFont="1" applyBorder="1"/>
    <xf numFmtId="165" fontId="3" fillId="0" borderId="9" xfId="1" applyNumberFormat="1" applyFont="1" applyBorder="1"/>
    <xf numFmtId="0" fontId="16" fillId="0" borderId="12" xfId="1" applyFont="1" applyBorder="1" applyAlignment="1">
      <alignment vertical="top"/>
    </xf>
    <xf numFmtId="165" fontId="3" fillId="0" borderId="14" xfId="1" applyNumberFormat="1" applyFont="1" applyBorder="1"/>
    <xf numFmtId="0" fontId="16" fillId="0" borderId="0" xfId="1" applyFont="1" applyAlignment="1">
      <alignment vertical="top"/>
    </xf>
    <xf numFmtId="165" fontId="5" fillId="3" borderId="23" xfId="1" applyNumberFormat="1" applyFont="1" applyFill="1" applyBorder="1" applyAlignment="1">
      <alignment horizontal="center"/>
    </xf>
    <xf numFmtId="4" fontId="5" fillId="0" borderId="0" xfId="1" applyNumberFormat="1" applyFont="1" applyAlignment="1">
      <alignment vertical="top"/>
    </xf>
    <xf numFmtId="0" fontId="9" fillId="0" borderId="0" xfId="1" applyFont="1" applyAlignment="1">
      <alignment horizontal="justify" vertical="top" wrapText="1"/>
    </xf>
    <xf numFmtId="4" fontId="10" fillId="0" borderId="0" xfId="1" applyNumberFormat="1" applyFont="1" applyAlignment="1">
      <alignment vertical="top"/>
    </xf>
    <xf numFmtId="0" fontId="10" fillId="0" borderId="0" xfId="1" applyFont="1"/>
    <xf numFmtId="0" fontId="10" fillId="0" borderId="0" xfId="1" applyFont="1" applyAlignment="1">
      <alignment horizontal="right"/>
    </xf>
    <xf numFmtId="9" fontId="10" fillId="0" borderId="0" xfId="1" applyNumberFormat="1" applyFont="1" applyAlignment="1">
      <alignment horizontal="right"/>
    </xf>
    <xf numFmtId="164" fontId="10" fillId="0" borderId="0" xfId="1" applyNumberFormat="1" applyFont="1" applyAlignment="1">
      <alignment horizontal="right"/>
    </xf>
    <xf numFmtId="165" fontId="10" fillId="0" borderId="0" xfId="1" applyNumberFormat="1" applyFont="1" applyAlignment="1">
      <alignment horizontal="right"/>
    </xf>
    <xf numFmtId="165" fontId="5" fillId="4" borderId="24" xfId="1" applyNumberFormat="1" applyFont="1" applyFill="1" applyBorder="1" applyAlignment="1">
      <alignment horizontal="right"/>
    </xf>
    <xf numFmtId="164" fontId="11" fillId="2" borderId="17" xfId="1" applyNumberFormat="1" applyFont="1" applyFill="1" applyBorder="1"/>
    <xf numFmtId="0" fontId="9" fillId="0" borderId="0" xfId="1" applyFont="1" applyAlignment="1">
      <alignment horizontal="right" vertical="top"/>
    </xf>
    <xf numFmtId="0" fontId="30" fillId="0" borderId="0" xfId="1" applyFont="1" applyAlignment="1">
      <alignment horizontal="justify" vertical="top" wrapText="1"/>
    </xf>
    <xf numFmtId="0" fontId="30" fillId="0" borderId="0" xfId="1" applyFont="1" applyAlignment="1">
      <alignment horizontal="right" vertical="top"/>
    </xf>
    <xf numFmtId="4" fontId="30" fillId="0" borderId="0" xfId="1" applyNumberFormat="1" applyFont="1" applyAlignment="1">
      <alignment horizontal="right" vertical="top"/>
    </xf>
    <xf numFmtId="164" fontId="30" fillId="0" borderId="0" xfId="1" applyNumberFormat="1" applyFont="1" applyAlignment="1">
      <alignment horizontal="right" vertical="top"/>
    </xf>
    <xf numFmtId="165" fontId="30" fillId="0" borderId="0" xfId="1" applyNumberFormat="1" applyFont="1" applyAlignment="1">
      <alignment horizontal="right" vertical="top"/>
    </xf>
    <xf numFmtId="49" fontId="9" fillId="0" borderId="0" xfId="1" applyNumberFormat="1" applyFont="1" applyAlignment="1">
      <alignment vertical="top"/>
    </xf>
    <xf numFmtId="4" fontId="9" fillId="0" borderId="0" xfId="1" applyNumberFormat="1" applyFont="1" applyAlignment="1">
      <alignment horizontal="right" vertical="top"/>
    </xf>
    <xf numFmtId="164" fontId="9" fillId="0" borderId="0" xfId="1" applyNumberFormat="1" applyFont="1" applyAlignment="1">
      <alignment horizontal="right" vertical="top"/>
    </xf>
    <xf numFmtId="165" fontId="9" fillId="0" borderId="0" xfId="1" applyNumberFormat="1" applyFont="1" applyAlignment="1">
      <alignment horizontal="right" vertical="top"/>
    </xf>
    <xf numFmtId="0" fontId="31" fillId="0" borderId="0" xfId="1" applyFont="1" applyAlignment="1">
      <alignment vertical="top"/>
    </xf>
    <xf numFmtId="0" fontId="30" fillId="0" borderId="0" xfId="1" applyFont="1"/>
    <xf numFmtId="49" fontId="30" fillId="0" borderId="0" xfId="1" applyNumberFormat="1" applyFont="1" applyAlignment="1">
      <alignment horizontal="center" vertical="top"/>
    </xf>
    <xf numFmtId="0" fontId="9" fillId="0" borderId="0" xfId="0" applyFont="1" applyAlignment="1">
      <alignment horizontal="left" vertical="top" wrapText="1"/>
    </xf>
    <xf numFmtId="0" fontId="8" fillId="0" borderId="0" xfId="1" applyFont="1" applyAlignment="1">
      <alignment vertical="top"/>
    </xf>
    <xf numFmtId="0" fontId="8" fillId="0" borderId="0" xfId="1" applyFont="1"/>
    <xf numFmtId="165" fontId="8" fillId="0" borderId="0" xfId="1" applyNumberFormat="1" applyFont="1"/>
    <xf numFmtId="0" fontId="9" fillId="0" borderId="0" xfId="1" applyFont="1"/>
    <xf numFmtId="49" fontId="9" fillId="0" borderId="0" xfId="1" applyNumberFormat="1" applyFont="1" applyAlignment="1">
      <alignment horizontal="center" vertical="top"/>
    </xf>
    <xf numFmtId="0" fontId="3" fillId="0" borderId="0" xfId="1" applyFont="1" applyAlignment="1">
      <alignment horizontal="center" vertical="top"/>
    </xf>
    <xf numFmtId="0" fontId="31" fillId="0" borderId="0" xfId="1" applyFont="1" applyAlignment="1">
      <alignment horizontal="center" vertical="top"/>
    </xf>
    <xf numFmtId="0" fontId="8" fillId="0" borderId="0" xfId="1" applyFont="1" applyAlignment="1">
      <alignment horizontal="center" vertical="top"/>
    </xf>
    <xf numFmtId="0" fontId="33" fillId="0" borderId="0" xfId="1" applyFont="1" applyAlignment="1">
      <alignment horizontal="justify" vertical="top" wrapText="1"/>
    </xf>
    <xf numFmtId="0" fontId="33" fillId="0" borderId="0" xfId="1" applyFont="1" applyAlignment="1">
      <alignment horizontal="right" vertical="top"/>
    </xf>
    <xf numFmtId="4" fontId="33" fillId="0" borderId="0" xfId="1" applyNumberFormat="1" applyFont="1" applyAlignment="1">
      <alignment horizontal="right" vertical="top"/>
    </xf>
    <xf numFmtId="164" fontId="33" fillId="0" borderId="0" xfId="1" applyNumberFormat="1" applyFont="1" applyAlignment="1">
      <alignment horizontal="right" vertical="top"/>
    </xf>
    <xf numFmtId="165" fontId="33" fillId="0" borderId="0" xfId="1" applyNumberFormat="1" applyFont="1" applyAlignment="1">
      <alignment horizontal="right" vertical="top"/>
    </xf>
    <xf numFmtId="0" fontId="37" fillId="0" borderId="0" xfId="1" applyFont="1" applyAlignment="1">
      <alignment horizontal="justify" vertical="top" wrapText="1"/>
    </xf>
    <xf numFmtId="0" fontId="37" fillId="0" borderId="0" xfId="1" applyFont="1" applyAlignment="1">
      <alignment horizontal="right" vertical="top"/>
    </xf>
    <xf numFmtId="4" fontId="37" fillId="0" borderId="0" xfId="1" applyNumberFormat="1" applyFont="1" applyAlignment="1">
      <alignment horizontal="right" vertical="top"/>
    </xf>
    <xf numFmtId="164" fontId="37" fillId="0" borderId="0" xfId="1" applyNumberFormat="1" applyFont="1" applyAlignment="1">
      <alignment horizontal="right" vertical="top"/>
    </xf>
    <xf numFmtId="165" fontId="37" fillId="0" borderId="0" xfId="1" applyNumberFormat="1" applyFont="1" applyAlignment="1">
      <alignment horizontal="right" vertical="top"/>
    </xf>
    <xf numFmtId="0" fontId="38" fillId="0" borderId="0" xfId="0" applyFont="1"/>
    <xf numFmtId="0" fontId="39" fillId="0" borderId="0" xfId="0" applyFont="1" applyAlignment="1">
      <alignment horizontal="left"/>
    </xf>
    <xf numFmtId="0" fontId="38" fillId="0" borderId="13" xfId="0" applyFont="1" applyBorder="1"/>
    <xf numFmtId="0" fontId="38" fillId="0" borderId="13" xfId="0" applyFont="1" applyBorder="1" applyAlignment="1">
      <alignment horizontal="left"/>
    </xf>
    <xf numFmtId="0" fontId="38" fillId="0" borderId="0" xfId="0" applyFont="1" applyAlignment="1">
      <alignment horizontal="left"/>
    </xf>
    <xf numFmtId="0" fontId="38" fillId="0" borderId="0" xfId="0" applyFont="1" applyAlignment="1">
      <alignment vertical="top"/>
    </xf>
    <xf numFmtId="0" fontId="39" fillId="0" borderId="0" xfId="0" applyFont="1" applyAlignment="1">
      <alignment wrapText="1"/>
    </xf>
    <xf numFmtId="0" fontId="39" fillId="0" borderId="0" xfId="0" applyFont="1"/>
    <xf numFmtId="49" fontId="39" fillId="0" borderId="0" xfId="0" applyNumberFormat="1" applyFont="1" applyAlignment="1">
      <alignment horizontal="left"/>
    </xf>
    <xf numFmtId="0" fontId="39" fillId="0" borderId="0" xfId="0" applyFont="1" applyAlignment="1">
      <alignment horizontal="left"/>
    </xf>
    <xf numFmtId="0" fontId="17" fillId="0" borderId="10" xfId="1" applyFont="1" applyBorder="1" applyAlignment="1">
      <alignment horizontal="justify" vertical="top" wrapText="1"/>
    </xf>
    <xf numFmtId="0" fontId="17" fillId="0" borderId="0" xfId="1" applyFont="1"/>
    <xf numFmtId="0" fontId="17" fillId="0" borderId="11" xfId="1" applyFont="1" applyBorder="1"/>
    <xf numFmtId="0" fontId="17" fillId="0" borderId="12" xfId="1" applyFont="1" applyBorder="1" applyAlignment="1">
      <alignment horizontal="justify" vertical="top" wrapText="1"/>
    </xf>
    <xf numFmtId="0" fontId="17" fillId="0" borderId="13" xfId="1" applyFont="1" applyBorder="1"/>
    <xf numFmtId="0" fontId="17" fillId="0" borderId="14" xfId="1" applyFont="1" applyBorder="1"/>
    <xf numFmtId="0" fontId="15" fillId="5" borderId="7" xfId="2" applyFont="1" applyFill="1" applyBorder="1"/>
    <xf numFmtId="0" fontId="15" fillId="5" borderId="8" xfId="2" applyFont="1" applyFill="1" applyBorder="1"/>
    <xf numFmtId="0" fontId="15" fillId="5" borderId="9" xfId="2" applyFont="1" applyFill="1" applyBorder="1"/>
    <xf numFmtId="0" fontId="17" fillId="0" borderId="7" xfId="1" applyFont="1" applyBorder="1" applyAlignment="1">
      <alignment horizontal="justify" vertical="top" wrapText="1"/>
    </xf>
    <xf numFmtId="0" fontId="17" fillId="0" borderId="8" xfId="1" applyFont="1" applyBorder="1"/>
    <xf numFmtId="0" fontId="17" fillId="0" borderId="9" xfId="1" applyFont="1" applyBorder="1"/>
    <xf numFmtId="0" fontId="19" fillId="0" borderId="12" xfId="1" applyFont="1" applyBorder="1" applyAlignment="1">
      <alignment horizontal="justify" vertical="top" wrapText="1"/>
    </xf>
    <xf numFmtId="0" fontId="19" fillId="0" borderId="13" xfId="1" applyFont="1" applyBorder="1"/>
    <xf numFmtId="0" fontId="19" fillId="0" borderId="14" xfId="1" applyFont="1" applyBorder="1"/>
    <xf numFmtId="0" fontId="19" fillId="0" borderId="10" xfId="1" applyFont="1" applyBorder="1" applyAlignment="1">
      <alignment horizontal="justify" vertical="top" wrapText="1"/>
    </xf>
    <xf numFmtId="0" fontId="19" fillId="0" borderId="0" xfId="1" applyFont="1"/>
    <xf numFmtId="0" fontId="19" fillId="0" borderId="11" xfId="1" applyFont="1" applyBorder="1"/>
    <xf numFmtId="0" fontId="15" fillId="5" borderId="15" xfId="2" applyFont="1" applyFill="1" applyBorder="1"/>
    <xf numFmtId="0" fontId="15" fillId="5" borderId="16" xfId="2" applyFont="1" applyFill="1" applyBorder="1"/>
    <xf numFmtId="0" fontId="15" fillId="5" borderId="17" xfId="2" applyFont="1" applyFill="1" applyBorder="1"/>
    <xf numFmtId="0" fontId="16" fillId="0" borderId="7" xfId="1" applyFont="1" applyBorder="1" applyAlignment="1">
      <alignment horizontal="justify" vertical="top" wrapText="1"/>
    </xf>
    <xf numFmtId="0" fontId="18" fillId="0" borderId="10" xfId="1" applyFont="1" applyBorder="1" applyAlignment="1">
      <alignment horizontal="justify" vertical="top" wrapText="1"/>
    </xf>
    <xf numFmtId="0" fontId="18" fillId="0" borderId="0" xfId="1" applyFont="1"/>
    <xf numFmtId="0" fontId="18" fillId="0" borderId="11" xfId="1" applyFont="1" applyBorder="1"/>
    <xf numFmtId="0" fontId="18" fillId="0" borderId="12" xfId="1" applyFont="1" applyBorder="1" applyAlignment="1">
      <alignment horizontal="justify" vertical="top" wrapText="1"/>
    </xf>
    <xf numFmtId="0" fontId="18" fillId="0" borderId="13" xfId="1" applyFont="1" applyBorder="1"/>
    <xf numFmtId="0" fontId="18" fillId="0" borderId="14" xfId="1" applyFont="1" applyBorder="1"/>
    <xf numFmtId="0" fontId="17" fillId="0" borderId="0" xfId="1" applyFont="1" applyAlignment="1">
      <alignment horizontal="justify" vertical="top" wrapText="1"/>
    </xf>
    <xf numFmtId="0" fontId="18" fillId="0" borderId="0" xfId="1" applyFont="1" applyAlignment="1">
      <alignment horizontal="justify" vertical="top" wrapText="1"/>
    </xf>
    <xf numFmtId="0" fontId="18" fillId="0" borderId="13" xfId="1" applyFont="1" applyBorder="1" applyAlignment="1">
      <alignment horizontal="justify" vertical="top" wrapText="1"/>
    </xf>
    <xf numFmtId="0" fontId="19" fillId="0" borderId="0" xfId="23" applyFont="1" applyFill="1" applyBorder="1" applyAlignment="1">
      <alignment horizontal="justify" vertical="top" wrapText="1"/>
    </xf>
    <xf numFmtId="0" fontId="35" fillId="0" borderId="0" xfId="0" applyFont="1"/>
  </cellXfs>
  <cellStyles count="24">
    <cellStyle name="Comma 2 2" xfId="17" xr:uid="{00000000-0005-0000-0000-000000000000}"/>
    <cellStyle name="Excel Built-in Normal" xfId="10" xr:uid="{00000000-0005-0000-0000-000001000000}"/>
    <cellStyle name="Navadno" xfId="0" builtinId="0"/>
    <cellStyle name="Navadno 2" xfId="1" xr:uid="{00000000-0005-0000-0000-000003000000}"/>
    <cellStyle name="Navadno 2 10" xfId="8" xr:uid="{00000000-0005-0000-0000-000004000000}"/>
    <cellStyle name="Navadno 2 2" xfId="3" xr:uid="{00000000-0005-0000-0000-000005000000}"/>
    <cellStyle name="Navadno 2 3" xfId="11" xr:uid="{00000000-0005-0000-0000-000006000000}"/>
    <cellStyle name="Navadno 2 6" xfId="7" xr:uid="{00000000-0005-0000-0000-000007000000}"/>
    <cellStyle name="Navadno 3" xfId="12" xr:uid="{00000000-0005-0000-0000-000008000000}"/>
    <cellStyle name="Navadno 3 2" xfId="18" xr:uid="{00000000-0005-0000-0000-000009000000}"/>
    <cellStyle name="Navadno 4" xfId="14" xr:uid="{00000000-0005-0000-0000-00000A000000}"/>
    <cellStyle name="Navadno 5" xfId="4" xr:uid="{00000000-0005-0000-0000-00000B000000}"/>
    <cellStyle name="Navadno 6" xfId="5" xr:uid="{00000000-0005-0000-0000-00000C000000}"/>
    <cellStyle name="Navadno 7" xfId="19" xr:uid="{00000000-0005-0000-0000-00000D000000}"/>
    <cellStyle name="Navadno_List1" xfId="2" xr:uid="{00000000-0005-0000-0000-00000E000000}"/>
    <cellStyle name="Nevtralno" xfId="23" builtinId="28"/>
    <cellStyle name="Normal 2" xfId="21" xr:uid="{2B45AA97-FC40-45A6-B57A-63AD485D10C9}"/>
    <cellStyle name="Normal 2 2" xfId="9" xr:uid="{00000000-0005-0000-0000-00000F000000}"/>
    <cellStyle name="Normal 3 2" xfId="22" xr:uid="{88FEC82B-F6B0-4A67-9615-2303822C8302}"/>
    <cellStyle name="Normal 4" xfId="16" xr:uid="{00000000-0005-0000-0000-000010000000}"/>
    <cellStyle name="Normal 6" xfId="13" xr:uid="{00000000-0005-0000-0000-000011000000}"/>
    <cellStyle name="Normal 7" xfId="15" xr:uid="{00000000-0005-0000-0000-000012000000}"/>
    <cellStyle name="Normal 7 2" xfId="20" xr:uid="{00000000-0005-0000-0000-000013000000}"/>
    <cellStyle name="Normal_02 Popis Vodovod+Kanalizacija" xfId="6" xr:uid="{00000000-0005-0000-0000-00001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00\drugi\USER\KOMERCIALA\ponudbe\Tehni&#269;no%20varovanje\2004\Splo&#353;na%20ponudba\ponudbe\Tehni&#269;no%20varovanje\2003\ELPOS%20Gre&#353;ovnik%20-%20Poslovno%20skladi&#353;&#269;ni%20prostori%20SL%20Grade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deo (2)"/>
      <sheetName val="Požar"/>
      <sheetName val="Vlom, rop"/>
      <sheetName val="Video"/>
      <sheetName val="Ostalo"/>
      <sheetName val="Vlom_ rop"/>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7D711-390D-4350-9DD2-3BAF9784B7D6}">
  <dimension ref="A1:E37"/>
  <sheetViews>
    <sheetView workbookViewId="0">
      <selection activeCell="H7" sqref="H7"/>
    </sheetView>
  </sheetViews>
  <sheetFormatPr defaultRowHeight="15" x14ac:dyDescent="0.25"/>
  <cols>
    <col min="2" max="2" width="19.7109375" customWidth="1"/>
    <col min="3" max="3" width="31.42578125" customWidth="1"/>
  </cols>
  <sheetData>
    <row r="1" spans="1:5" ht="15.75" x14ac:dyDescent="0.25">
      <c r="A1" s="94"/>
      <c r="B1" s="94"/>
      <c r="C1" s="94"/>
      <c r="D1" s="94"/>
      <c r="E1" s="94"/>
    </row>
    <row r="2" spans="1:5" ht="15.75" x14ac:dyDescent="0.25">
      <c r="A2" s="94"/>
      <c r="B2" s="103" t="s">
        <v>167</v>
      </c>
      <c r="C2" s="103"/>
      <c r="D2" s="103"/>
      <c r="E2" s="103"/>
    </row>
    <row r="3" spans="1:5" ht="15.75" x14ac:dyDescent="0.25">
      <c r="A3" s="96"/>
      <c r="B3" s="97"/>
      <c r="C3" s="97"/>
      <c r="D3" s="97"/>
      <c r="E3" s="97"/>
    </row>
    <row r="4" spans="1:5" ht="15.75" x14ac:dyDescent="0.25">
      <c r="A4" s="94"/>
      <c r="B4" s="98"/>
      <c r="C4" s="98"/>
      <c r="D4" s="98"/>
      <c r="E4" s="98"/>
    </row>
    <row r="5" spans="1:5" ht="15.75" x14ac:dyDescent="0.25">
      <c r="A5" s="94"/>
      <c r="B5" s="94"/>
      <c r="C5" s="94"/>
      <c r="D5" s="94"/>
      <c r="E5" s="94"/>
    </row>
    <row r="6" spans="1:5" ht="15.75" x14ac:dyDescent="0.25">
      <c r="A6" s="94"/>
      <c r="B6" s="94"/>
      <c r="C6" s="94"/>
      <c r="D6" s="94"/>
      <c r="E6" s="94"/>
    </row>
    <row r="7" spans="1:5" ht="47.25" x14ac:dyDescent="0.25">
      <c r="A7" s="94"/>
      <c r="B7" s="99" t="s">
        <v>168</v>
      </c>
      <c r="C7" s="100" t="s">
        <v>169</v>
      </c>
      <c r="D7" s="101"/>
      <c r="E7" s="94"/>
    </row>
    <row r="8" spans="1:5" ht="15.75" x14ac:dyDescent="0.25">
      <c r="A8" s="94"/>
      <c r="B8" s="94"/>
      <c r="C8" s="101"/>
      <c r="D8" s="101"/>
      <c r="E8" s="94"/>
    </row>
    <row r="9" spans="1:5" ht="15.75" x14ac:dyDescent="0.25">
      <c r="A9" s="94"/>
      <c r="B9" s="94"/>
      <c r="C9" s="101"/>
      <c r="D9" s="101"/>
      <c r="E9" s="94"/>
    </row>
    <row r="10" spans="1:5" ht="15.75" x14ac:dyDescent="0.25">
      <c r="A10" s="94"/>
      <c r="B10" s="94"/>
      <c r="C10" s="101"/>
      <c r="D10" s="101"/>
      <c r="E10" s="94"/>
    </row>
    <row r="11" spans="1:5" ht="31.5" x14ac:dyDescent="0.25">
      <c r="A11" s="94"/>
      <c r="B11" s="99" t="s">
        <v>170</v>
      </c>
      <c r="C11" s="100" t="s">
        <v>171</v>
      </c>
      <c r="D11" s="101"/>
      <c r="E11" s="94"/>
    </row>
    <row r="12" spans="1:5" ht="15.75" x14ac:dyDescent="0.25">
      <c r="A12" s="94"/>
      <c r="B12" s="94"/>
      <c r="C12" s="101"/>
      <c r="D12" s="101"/>
      <c r="E12" s="94"/>
    </row>
    <row r="13" spans="1:5" ht="15.75" x14ac:dyDescent="0.25">
      <c r="A13" s="94"/>
      <c r="B13" s="94"/>
      <c r="C13" s="101"/>
      <c r="D13" s="101"/>
      <c r="E13" s="94"/>
    </row>
    <row r="14" spans="1:5" ht="15.75" x14ac:dyDescent="0.25">
      <c r="A14" s="94"/>
      <c r="B14" s="94"/>
      <c r="C14" s="101"/>
      <c r="D14" s="101"/>
      <c r="E14" s="94"/>
    </row>
    <row r="15" spans="1:5" ht="15.75" x14ac:dyDescent="0.25">
      <c r="A15" s="94"/>
      <c r="B15" s="94"/>
      <c r="C15" s="101"/>
      <c r="D15" s="101"/>
      <c r="E15" s="94"/>
    </row>
    <row r="16" spans="1:5" ht="15.75" x14ac:dyDescent="0.25">
      <c r="A16" s="94"/>
      <c r="B16" s="94"/>
      <c r="C16" s="101"/>
      <c r="D16" s="101"/>
      <c r="E16" s="94"/>
    </row>
    <row r="17" spans="1:5" ht="15.75" x14ac:dyDescent="0.25">
      <c r="A17" s="94"/>
      <c r="B17" s="94" t="s">
        <v>172</v>
      </c>
      <c r="C17" s="101" t="s">
        <v>173</v>
      </c>
      <c r="D17" s="101"/>
      <c r="E17" s="94"/>
    </row>
    <row r="18" spans="1:5" ht="15.75" x14ac:dyDescent="0.25">
      <c r="A18" s="94"/>
      <c r="B18" s="94"/>
      <c r="C18" s="95"/>
      <c r="D18" s="101"/>
      <c r="E18" s="94"/>
    </row>
    <row r="19" spans="1:5" ht="15.75" x14ac:dyDescent="0.25">
      <c r="A19" s="94"/>
      <c r="B19" s="94"/>
      <c r="C19" s="101"/>
      <c r="D19" s="101"/>
      <c r="E19" s="94"/>
    </row>
    <row r="20" spans="1:5" ht="15.75" x14ac:dyDescent="0.25">
      <c r="A20" s="94"/>
      <c r="B20" s="94"/>
      <c r="C20" s="101"/>
      <c r="D20" s="101"/>
      <c r="E20" s="94"/>
    </row>
    <row r="21" spans="1:5" ht="15.75" x14ac:dyDescent="0.25">
      <c r="A21" s="94"/>
      <c r="B21" s="94"/>
      <c r="C21" s="101"/>
      <c r="D21" s="101"/>
      <c r="E21" s="94"/>
    </row>
    <row r="22" spans="1:5" ht="15.75" x14ac:dyDescent="0.25">
      <c r="A22" s="94"/>
      <c r="B22" s="94"/>
      <c r="C22" s="101"/>
      <c r="D22" s="101"/>
      <c r="E22" s="94"/>
    </row>
    <row r="23" spans="1:5" ht="15.75" x14ac:dyDescent="0.25">
      <c r="A23" s="94"/>
      <c r="B23" s="94" t="s">
        <v>174</v>
      </c>
      <c r="C23" s="101" t="s">
        <v>175</v>
      </c>
      <c r="D23" s="101"/>
      <c r="E23" s="94"/>
    </row>
    <row r="24" spans="1:5" ht="15.75" x14ac:dyDescent="0.25">
      <c r="A24" s="94"/>
      <c r="B24" s="94"/>
      <c r="C24" s="101"/>
      <c r="D24" s="101"/>
      <c r="E24" s="94"/>
    </row>
    <row r="25" spans="1:5" ht="15.75" x14ac:dyDescent="0.25">
      <c r="A25" s="94"/>
      <c r="B25" s="94"/>
      <c r="C25" s="101"/>
      <c r="D25" s="101"/>
      <c r="E25" s="94"/>
    </row>
    <row r="26" spans="1:5" ht="15.75" x14ac:dyDescent="0.25">
      <c r="A26" s="94"/>
      <c r="B26" s="94"/>
      <c r="C26" s="101"/>
      <c r="D26" s="101"/>
      <c r="E26" s="94"/>
    </row>
    <row r="27" spans="1:5" ht="15.75" x14ac:dyDescent="0.25">
      <c r="A27" s="94"/>
      <c r="B27" s="94"/>
      <c r="C27" s="101"/>
      <c r="D27" s="101"/>
      <c r="E27" s="94"/>
    </row>
    <row r="28" spans="1:5" ht="15.75" x14ac:dyDescent="0.25">
      <c r="A28" s="94"/>
      <c r="B28" s="94"/>
      <c r="C28" s="101"/>
      <c r="D28" s="101"/>
      <c r="E28" s="94"/>
    </row>
    <row r="29" spans="1:5" ht="15.75" x14ac:dyDescent="0.25">
      <c r="A29" s="94"/>
      <c r="B29" s="94" t="s">
        <v>176</v>
      </c>
      <c r="C29" s="101" t="s">
        <v>177</v>
      </c>
      <c r="D29" s="101"/>
      <c r="E29" s="94"/>
    </row>
    <row r="30" spans="1:5" ht="15.75" x14ac:dyDescent="0.25">
      <c r="A30" s="94"/>
      <c r="B30" s="94"/>
      <c r="C30" s="101" t="s">
        <v>178</v>
      </c>
      <c r="D30" s="101"/>
      <c r="E30" s="94"/>
    </row>
    <row r="31" spans="1:5" ht="15.75" x14ac:dyDescent="0.25">
      <c r="A31" s="94"/>
      <c r="B31" s="94"/>
      <c r="C31" s="101" t="s">
        <v>179</v>
      </c>
      <c r="D31" s="101"/>
      <c r="E31" s="94"/>
    </row>
    <row r="32" spans="1:5" ht="15.75" x14ac:dyDescent="0.25">
      <c r="A32" s="94"/>
      <c r="B32" s="94"/>
      <c r="C32" s="101"/>
      <c r="D32" s="101"/>
      <c r="E32" s="94"/>
    </row>
    <row r="33" spans="1:5" ht="15.75" x14ac:dyDescent="0.25">
      <c r="A33" s="94"/>
      <c r="B33" s="94"/>
      <c r="C33" s="101"/>
      <c r="D33" s="101"/>
      <c r="E33" s="94"/>
    </row>
    <row r="34" spans="1:5" ht="15.75" x14ac:dyDescent="0.25">
      <c r="A34" s="94"/>
      <c r="B34" s="94"/>
      <c r="C34" s="94"/>
      <c r="D34" s="94"/>
      <c r="E34" s="94"/>
    </row>
    <row r="35" spans="1:5" ht="15.75" x14ac:dyDescent="0.25">
      <c r="A35" s="94"/>
      <c r="B35" s="94"/>
      <c r="C35" s="94"/>
      <c r="D35" s="94"/>
      <c r="E35" s="94"/>
    </row>
    <row r="36" spans="1:5" ht="15.75" x14ac:dyDescent="0.25">
      <c r="A36" s="94"/>
      <c r="B36" s="94"/>
      <c r="C36" s="94"/>
      <c r="D36" s="94"/>
      <c r="E36" s="94"/>
    </row>
    <row r="37" spans="1:5" ht="15.75" x14ac:dyDescent="0.25">
      <c r="A37" s="94"/>
      <c r="B37" s="94" t="s">
        <v>180</v>
      </c>
      <c r="C37" s="102" t="s">
        <v>181</v>
      </c>
      <c r="D37" s="94"/>
      <c r="E37" s="94"/>
    </row>
  </sheetData>
  <mergeCells count="1">
    <mergeCell ref="B2:E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56313-1520-45EA-BFD8-738BD71E2072}">
  <sheetPr>
    <tabColor theme="5" tint="0.39997558519241921"/>
  </sheetPr>
  <dimension ref="A1:G12"/>
  <sheetViews>
    <sheetView view="pageBreakPreview" zoomScaleSheetLayoutView="100" workbookViewId="0">
      <selection activeCell="A11" sqref="A11"/>
    </sheetView>
  </sheetViews>
  <sheetFormatPr defaultRowHeight="16.5" x14ac:dyDescent="0.3"/>
  <cols>
    <col min="1" max="1" width="7.140625" style="32" customWidth="1"/>
    <col min="2" max="2" width="39.42578125" style="1" customWidth="1"/>
    <col min="3" max="3" width="8.5703125" style="1" customWidth="1"/>
    <col min="4" max="4" width="11.140625" style="1" customWidth="1"/>
    <col min="5" max="5" width="11.28515625" style="1" customWidth="1"/>
    <col min="6" max="6" width="12.42578125" style="39" customWidth="1"/>
    <col min="7" max="7" width="8.85546875" style="40"/>
    <col min="8" max="11" width="8.85546875" style="1"/>
    <col min="12" max="12" width="7.140625" style="1" customWidth="1"/>
    <col min="13" max="256" width="8.8554687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8.85546875" style="1"/>
    <col min="268" max="268" width="7.140625" style="1" customWidth="1"/>
    <col min="269" max="512" width="8.8554687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8.85546875" style="1"/>
    <col min="524" max="524" width="7.140625" style="1" customWidth="1"/>
    <col min="525" max="768" width="8.8554687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8.85546875" style="1"/>
    <col min="780" max="780" width="7.140625" style="1" customWidth="1"/>
    <col min="781" max="1024" width="8.8554687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8.85546875" style="1"/>
    <col min="1036" max="1036" width="7.140625" style="1" customWidth="1"/>
    <col min="1037" max="1280" width="8.8554687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8.85546875" style="1"/>
    <col min="1292" max="1292" width="7.140625" style="1" customWidth="1"/>
    <col min="1293" max="1536" width="8.8554687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8.85546875" style="1"/>
    <col min="1548" max="1548" width="7.140625" style="1" customWidth="1"/>
    <col min="1549" max="1792" width="8.8554687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8.85546875" style="1"/>
    <col min="1804" max="1804" width="7.140625" style="1" customWidth="1"/>
    <col min="1805" max="2048" width="8.8554687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8.85546875" style="1"/>
    <col min="2060" max="2060" width="7.140625" style="1" customWidth="1"/>
    <col min="2061" max="2304" width="8.8554687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8.85546875" style="1"/>
    <col min="2316" max="2316" width="7.140625" style="1" customWidth="1"/>
    <col min="2317" max="2560" width="8.8554687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8.85546875" style="1"/>
    <col min="2572" max="2572" width="7.140625" style="1" customWidth="1"/>
    <col min="2573" max="2816" width="8.8554687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8.85546875" style="1"/>
    <col min="2828" max="2828" width="7.140625" style="1" customWidth="1"/>
    <col min="2829" max="3072" width="8.8554687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8.85546875" style="1"/>
    <col min="3084" max="3084" width="7.140625" style="1" customWidth="1"/>
    <col min="3085" max="3328" width="8.8554687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8.85546875" style="1"/>
    <col min="3340" max="3340" width="7.140625" style="1" customWidth="1"/>
    <col min="3341" max="3584" width="8.8554687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8.85546875" style="1"/>
    <col min="3596" max="3596" width="7.140625" style="1" customWidth="1"/>
    <col min="3597" max="3840" width="8.8554687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8.85546875" style="1"/>
    <col min="3852" max="3852" width="7.140625" style="1" customWidth="1"/>
    <col min="3853" max="4096" width="8.8554687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8.85546875" style="1"/>
    <col min="4108" max="4108" width="7.140625" style="1" customWidth="1"/>
    <col min="4109" max="4352" width="8.8554687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8.85546875" style="1"/>
    <col min="4364" max="4364" width="7.140625" style="1" customWidth="1"/>
    <col min="4365" max="4608" width="8.8554687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8.85546875" style="1"/>
    <col min="4620" max="4620" width="7.140625" style="1" customWidth="1"/>
    <col min="4621" max="4864" width="8.8554687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8.85546875" style="1"/>
    <col min="4876" max="4876" width="7.140625" style="1" customWidth="1"/>
    <col min="4877" max="5120" width="8.8554687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8.85546875" style="1"/>
    <col min="5132" max="5132" width="7.140625" style="1" customWidth="1"/>
    <col min="5133" max="5376" width="8.8554687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8.85546875" style="1"/>
    <col min="5388" max="5388" width="7.140625" style="1" customWidth="1"/>
    <col min="5389" max="5632" width="8.8554687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8.85546875" style="1"/>
    <col min="5644" max="5644" width="7.140625" style="1" customWidth="1"/>
    <col min="5645" max="5888" width="8.8554687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8.85546875" style="1"/>
    <col min="5900" max="5900" width="7.140625" style="1" customWidth="1"/>
    <col min="5901" max="6144" width="8.8554687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8.85546875" style="1"/>
    <col min="6156" max="6156" width="7.140625" style="1" customWidth="1"/>
    <col min="6157" max="6400" width="8.8554687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8.85546875" style="1"/>
    <col min="6412" max="6412" width="7.140625" style="1" customWidth="1"/>
    <col min="6413" max="6656" width="8.8554687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8.85546875" style="1"/>
    <col min="6668" max="6668" width="7.140625" style="1" customWidth="1"/>
    <col min="6669" max="6912" width="8.8554687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8.85546875" style="1"/>
    <col min="6924" max="6924" width="7.140625" style="1" customWidth="1"/>
    <col min="6925" max="7168" width="8.8554687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8.85546875" style="1"/>
    <col min="7180" max="7180" width="7.140625" style="1" customWidth="1"/>
    <col min="7181" max="7424" width="8.8554687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8.85546875" style="1"/>
    <col min="7436" max="7436" width="7.140625" style="1" customWidth="1"/>
    <col min="7437" max="7680" width="8.8554687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8.85546875" style="1"/>
    <col min="7692" max="7692" width="7.140625" style="1" customWidth="1"/>
    <col min="7693" max="7936" width="8.8554687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8.85546875" style="1"/>
    <col min="7948" max="7948" width="7.140625" style="1" customWidth="1"/>
    <col min="7949" max="8192" width="8.8554687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8.85546875" style="1"/>
    <col min="8204" max="8204" width="7.140625" style="1" customWidth="1"/>
    <col min="8205" max="8448" width="8.8554687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8.85546875" style="1"/>
    <col min="8460" max="8460" width="7.140625" style="1" customWidth="1"/>
    <col min="8461" max="8704" width="8.8554687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8.85546875" style="1"/>
    <col min="8716" max="8716" width="7.140625" style="1" customWidth="1"/>
    <col min="8717" max="8960" width="8.8554687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8.85546875" style="1"/>
    <col min="8972" max="8972" width="7.140625" style="1" customWidth="1"/>
    <col min="8973" max="9216" width="8.8554687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8.85546875" style="1"/>
    <col min="9228" max="9228" width="7.140625" style="1" customWidth="1"/>
    <col min="9229" max="9472" width="8.8554687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8.85546875" style="1"/>
    <col min="9484" max="9484" width="7.140625" style="1" customWidth="1"/>
    <col min="9485" max="9728" width="8.8554687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8.85546875" style="1"/>
    <col min="9740" max="9740" width="7.140625" style="1" customWidth="1"/>
    <col min="9741" max="9984" width="8.8554687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8.85546875" style="1"/>
    <col min="9996" max="9996" width="7.140625" style="1" customWidth="1"/>
    <col min="9997" max="10240" width="8.8554687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8.85546875" style="1"/>
    <col min="10252" max="10252" width="7.140625" style="1" customWidth="1"/>
    <col min="10253" max="10496" width="8.8554687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8.85546875" style="1"/>
    <col min="10508" max="10508" width="7.140625" style="1" customWidth="1"/>
    <col min="10509" max="10752" width="8.8554687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8.85546875" style="1"/>
    <col min="10764" max="10764" width="7.140625" style="1" customWidth="1"/>
    <col min="10765" max="11008" width="8.8554687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8.85546875" style="1"/>
    <col min="11020" max="11020" width="7.140625" style="1" customWidth="1"/>
    <col min="11021" max="11264" width="8.8554687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8.85546875" style="1"/>
    <col min="11276" max="11276" width="7.140625" style="1" customWidth="1"/>
    <col min="11277" max="11520" width="8.8554687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8.85546875" style="1"/>
    <col min="11532" max="11532" width="7.140625" style="1" customWidth="1"/>
    <col min="11533" max="11776" width="8.8554687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8.85546875" style="1"/>
    <col min="11788" max="11788" width="7.140625" style="1" customWidth="1"/>
    <col min="11789" max="12032" width="8.8554687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8.85546875" style="1"/>
    <col min="12044" max="12044" width="7.140625" style="1" customWidth="1"/>
    <col min="12045" max="12288" width="8.8554687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8.85546875" style="1"/>
    <col min="12300" max="12300" width="7.140625" style="1" customWidth="1"/>
    <col min="12301" max="12544" width="8.8554687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8.85546875" style="1"/>
    <col min="12556" max="12556" width="7.140625" style="1" customWidth="1"/>
    <col min="12557" max="12800" width="8.8554687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8.85546875" style="1"/>
    <col min="12812" max="12812" width="7.140625" style="1" customWidth="1"/>
    <col min="12813" max="13056" width="8.8554687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8.85546875" style="1"/>
    <col min="13068" max="13068" width="7.140625" style="1" customWidth="1"/>
    <col min="13069" max="13312" width="8.8554687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8.85546875" style="1"/>
    <col min="13324" max="13324" width="7.140625" style="1" customWidth="1"/>
    <col min="13325" max="13568" width="8.8554687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8.85546875" style="1"/>
    <col min="13580" max="13580" width="7.140625" style="1" customWidth="1"/>
    <col min="13581" max="13824" width="8.8554687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8.85546875" style="1"/>
    <col min="13836" max="13836" width="7.140625" style="1" customWidth="1"/>
    <col min="13837" max="14080" width="8.8554687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8.85546875" style="1"/>
    <col min="14092" max="14092" width="7.140625" style="1" customWidth="1"/>
    <col min="14093" max="14336" width="8.8554687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8.85546875" style="1"/>
    <col min="14348" max="14348" width="7.140625" style="1" customWidth="1"/>
    <col min="14349" max="14592" width="8.8554687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8.85546875" style="1"/>
    <col min="14604" max="14604" width="7.140625" style="1" customWidth="1"/>
    <col min="14605" max="14848" width="8.8554687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8.85546875" style="1"/>
    <col min="14860" max="14860" width="7.140625" style="1" customWidth="1"/>
    <col min="14861" max="15104" width="8.8554687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8.85546875" style="1"/>
    <col min="15116" max="15116" width="7.140625" style="1" customWidth="1"/>
    <col min="15117" max="15360" width="8.8554687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8.85546875" style="1"/>
    <col min="15372" max="15372" width="7.140625" style="1" customWidth="1"/>
    <col min="15373" max="15616" width="8.8554687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8.85546875" style="1"/>
    <col min="15628" max="15628" width="7.140625" style="1" customWidth="1"/>
    <col min="15629" max="15872" width="8.8554687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8.85546875" style="1"/>
    <col min="15884" max="15884" width="7.140625" style="1" customWidth="1"/>
    <col min="15885" max="16128" width="8.8554687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8.85546875" style="1"/>
    <col min="16140" max="16140" width="7.140625" style="1" customWidth="1"/>
    <col min="16141" max="16384" width="8.85546875" style="1"/>
  </cols>
  <sheetData>
    <row r="1" spans="1:7" x14ac:dyDescent="0.3">
      <c r="A1" s="28" t="s">
        <v>140</v>
      </c>
      <c r="B1" s="4" t="s">
        <v>36</v>
      </c>
    </row>
    <row r="2" spans="1:7" x14ac:dyDescent="0.3">
      <c r="A2" s="50"/>
    </row>
    <row r="3" spans="1:7" s="4" customFormat="1" ht="17.25" thickBot="1" x14ac:dyDescent="0.35">
      <c r="A3" s="29"/>
      <c r="B3" s="30" t="s">
        <v>8</v>
      </c>
      <c r="C3" s="31" t="s">
        <v>9</v>
      </c>
      <c r="D3" s="31" t="s">
        <v>10</v>
      </c>
      <c r="E3" s="31" t="s">
        <v>11</v>
      </c>
      <c r="F3" s="51" t="s">
        <v>12</v>
      </c>
      <c r="G3" s="52"/>
    </row>
    <row r="4" spans="1:7" ht="17.25" thickTop="1" x14ac:dyDescent="0.3">
      <c r="A4" s="81"/>
      <c r="B4" s="53"/>
      <c r="C4" s="62"/>
      <c r="D4" s="69"/>
      <c r="E4" s="70"/>
      <c r="F4" s="71"/>
    </row>
    <row r="5" spans="1:7" x14ac:dyDescent="0.3">
      <c r="A5" s="81">
        <v>1</v>
      </c>
      <c r="B5" s="53" t="s">
        <v>100</v>
      </c>
      <c r="C5" s="62" t="s">
        <v>85</v>
      </c>
      <c r="D5" s="69">
        <v>1</v>
      </c>
      <c r="E5" s="70"/>
      <c r="F5" s="71">
        <f>D5*E5</f>
        <v>0</v>
      </c>
    </row>
    <row r="6" spans="1:7" x14ac:dyDescent="0.3">
      <c r="A6" s="81"/>
      <c r="B6" s="53"/>
      <c r="C6" s="62"/>
      <c r="D6" s="69"/>
      <c r="E6" s="70"/>
      <c r="F6" s="71"/>
    </row>
    <row r="7" spans="1:7" ht="25.5" x14ac:dyDescent="0.3">
      <c r="A7" s="81">
        <v>2</v>
      </c>
      <c r="B7" s="53" t="s">
        <v>101</v>
      </c>
      <c r="C7" s="62" t="s">
        <v>24</v>
      </c>
      <c r="D7" s="69">
        <v>1</v>
      </c>
      <c r="E7" s="70"/>
      <c r="F7" s="71">
        <f t="shared" ref="F7:F9" si="0">D7*E7</f>
        <v>0</v>
      </c>
    </row>
    <row r="8" spans="1:7" x14ac:dyDescent="0.3">
      <c r="A8" s="81"/>
      <c r="B8" s="53"/>
      <c r="C8" s="62"/>
      <c r="D8" s="69"/>
      <c r="E8" s="70"/>
      <c r="F8" s="71"/>
    </row>
    <row r="9" spans="1:7" ht="25.5" x14ac:dyDescent="0.3">
      <c r="A9" s="81">
        <v>3</v>
      </c>
      <c r="B9" s="53" t="s">
        <v>102</v>
      </c>
      <c r="C9" s="62" t="s">
        <v>24</v>
      </c>
      <c r="D9" s="69">
        <v>1</v>
      </c>
      <c r="E9" s="70"/>
      <c r="F9" s="71">
        <f t="shared" si="0"/>
        <v>0</v>
      </c>
    </row>
    <row r="10" spans="1:7" ht="17.25" thickBot="1" x14ac:dyDescent="0.35">
      <c r="A10" s="81"/>
      <c r="B10" s="53"/>
      <c r="C10" s="62"/>
      <c r="D10" s="69"/>
      <c r="E10" s="70"/>
      <c r="F10" s="71"/>
    </row>
    <row r="11" spans="1:7" s="4" customFormat="1" ht="17.25" thickBot="1" x14ac:dyDescent="0.35">
      <c r="A11" s="34"/>
      <c r="B11" s="35" t="s">
        <v>41</v>
      </c>
      <c r="C11" s="36"/>
      <c r="D11" s="37"/>
      <c r="E11" s="38"/>
      <c r="F11" s="60">
        <f>SUM(F4:F10)</f>
        <v>0</v>
      </c>
      <c r="G11" s="52"/>
    </row>
    <row r="12" spans="1:7" ht="17.25" thickTop="1" x14ac:dyDescent="0.3"/>
  </sheetData>
  <sheetProtection selectLockedCells="1" selectUnlockedCells="1"/>
  <pageMargins left="0.78740157480314965" right="0.39370078740157483" top="0.98425196850393704" bottom="0.98425196850393704" header="0.51181102362204722" footer="0.51181102362204722"/>
  <pageSetup paperSize="9" firstPageNumber="0" orientation="portrait" r:id="rId1"/>
  <headerFooter alignWithMargins="0">
    <oddHeader>&amp;L&amp;"Calibri,Krepko"&amp;9&amp;UObjekt: VEČSTANOVANJSKI OBJEKT ŽAROVA 12&amp;R&amp;9POPIS GRADBENIH DEL
A/2.0 ZEMELJSKA DELA</oddHeader>
    <oddFooter>&amp;R&amp;P</oddFooter>
  </headerFooter>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ABCE1-0D35-42FE-86AB-87B58D83D253}">
  <sheetPr>
    <tabColor rgb="FF0070C0"/>
  </sheetPr>
  <dimension ref="A1:G47"/>
  <sheetViews>
    <sheetView tabSelected="1" topLeftCell="A16" zoomScaleNormal="100" zoomScaleSheetLayoutView="100" workbookViewId="0">
      <selection activeCell="B38" sqref="B38"/>
    </sheetView>
  </sheetViews>
  <sheetFormatPr defaultRowHeight="16.5" x14ac:dyDescent="0.3"/>
  <cols>
    <col min="1" max="1" width="7.140625" style="32" customWidth="1"/>
    <col min="2" max="2" width="39.42578125" style="1" customWidth="1"/>
    <col min="3" max="3" width="8.5703125" style="1" customWidth="1"/>
    <col min="4" max="4" width="11.140625" style="1" customWidth="1"/>
    <col min="5" max="5" width="11.28515625" style="1" customWidth="1"/>
    <col min="6" max="6" width="12.42578125" style="39" customWidth="1"/>
    <col min="7" max="7" width="8.85546875" style="40"/>
    <col min="8" max="11" width="8.85546875" style="1"/>
    <col min="12" max="12" width="7.140625" style="1" customWidth="1"/>
    <col min="13" max="256" width="8.8554687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8.85546875" style="1"/>
    <col min="268" max="268" width="7.140625" style="1" customWidth="1"/>
    <col min="269" max="512" width="8.8554687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8.85546875" style="1"/>
    <col min="524" max="524" width="7.140625" style="1" customWidth="1"/>
    <col min="525" max="768" width="8.8554687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8.85546875" style="1"/>
    <col min="780" max="780" width="7.140625" style="1" customWidth="1"/>
    <col min="781" max="1024" width="8.8554687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8.85546875" style="1"/>
    <col min="1036" max="1036" width="7.140625" style="1" customWidth="1"/>
    <col min="1037" max="1280" width="8.8554687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8.85546875" style="1"/>
    <col min="1292" max="1292" width="7.140625" style="1" customWidth="1"/>
    <col min="1293" max="1536" width="8.8554687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8.85546875" style="1"/>
    <col min="1548" max="1548" width="7.140625" style="1" customWidth="1"/>
    <col min="1549" max="1792" width="8.8554687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8.85546875" style="1"/>
    <col min="1804" max="1804" width="7.140625" style="1" customWidth="1"/>
    <col min="1805" max="2048" width="8.8554687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8.85546875" style="1"/>
    <col min="2060" max="2060" width="7.140625" style="1" customWidth="1"/>
    <col min="2061" max="2304" width="8.8554687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8.85546875" style="1"/>
    <col min="2316" max="2316" width="7.140625" style="1" customWidth="1"/>
    <col min="2317" max="2560" width="8.8554687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8.85546875" style="1"/>
    <col min="2572" max="2572" width="7.140625" style="1" customWidth="1"/>
    <col min="2573" max="2816" width="8.8554687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8.85546875" style="1"/>
    <col min="2828" max="2828" width="7.140625" style="1" customWidth="1"/>
    <col min="2829" max="3072" width="8.8554687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8.85546875" style="1"/>
    <col min="3084" max="3084" width="7.140625" style="1" customWidth="1"/>
    <col min="3085" max="3328" width="8.8554687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8.85546875" style="1"/>
    <col min="3340" max="3340" width="7.140625" style="1" customWidth="1"/>
    <col min="3341" max="3584" width="8.8554687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8.85546875" style="1"/>
    <col min="3596" max="3596" width="7.140625" style="1" customWidth="1"/>
    <col min="3597" max="3840" width="8.8554687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8.85546875" style="1"/>
    <col min="3852" max="3852" width="7.140625" style="1" customWidth="1"/>
    <col min="3853" max="4096" width="8.8554687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8.85546875" style="1"/>
    <col min="4108" max="4108" width="7.140625" style="1" customWidth="1"/>
    <col min="4109" max="4352" width="8.8554687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8.85546875" style="1"/>
    <col min="4364" max="4364" width="7.140625" style="1" customWidth="1"/>
    <col min="4365" max="4608" width="8.8554687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8.85546875" style="1"/>
    <col min="4620" max="4620" width="7.140625" style="1" customWidth="1"/>
    <col min="4621" max="4864" width="8.8554687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8.85546875" style="1"/>
    <col min="4876" max="4876" width="7.140625" style="1" customWidth="1"/>
    <col min="4877" max="5120" width="8.8554687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8.85546875" style="1"/>
    <col min="5132" max="5132" width="7.140625" style="1" customWidth="1"/>
    <col min="5133" max="5376" width="8.8554687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8.85546875" style="1"/>
    <col min="5388" max="5388" width="7.140625" style="1" customWidth="1"/>
    <col min="5389" max="5632" width="8.8554687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8.85546875" style="1"/>
    <col min="5644" max="5644" width="7.140625" style="1" customWidth="1"/>
    <col min="5645" max="5888" width="8.8554687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8.85546875" style="1"/>
    <col min="5900" max="5900" width="7.140625" style="1" customWidth="1"/>
    <col min="5901" max="6144" width="8.8554687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8.85546875" style="1"/>
    <col min="6156" max="6156" width="7.140625" style="1" customWidth="1"/>
    <col min="6157" max="6400" width="8.8554687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8.85546875" style="1"/>
    <col min="6412" max="6412" width="7.140625" style="1" customWidth="1"/>
    <col min="6413" max="6656" width="8.8554687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8.85546875" style="1"/>
    <col min="6668" max="6668" width="7.140625" style="1" customWidth="1"/>
    <col min="6669" max="6912" width="8.8554687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8.85546875" style="1"/>
    <col min="6924" max="6924" width="7.140625" style="1" customWidth="1"/>
    <col min="6925" max="7168" width="8.8554687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8.85546875" style="1"/>
    <col min="7180" max="7180" width="7.140625" style="1" customWidth="1"/>
    <col min="7181" max="7424" width="8.8554687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8.85546875" style="1"/>
    <col min="7436" max="7436" width="7.140625" style="1" customWidth="1"/>
    <col min="7437" max="7680" width="8.8554687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8.85546875" style="1"/>
    <col min="7692" max="7692" width="7.140625" style="1" customWidth="1"/>
    <col min="7693" max="7936" width="8.8554687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8.85546875" style="1"/>
    <col min="7948" max="7948" width="7.140625" style="1" customWidth="1"/>
    <col min="7949" max="8192" width="8.8554687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8.85546875" style="1"/>
    <col min="8204" max="8204" width="7.140625" style="1" customWidth="1"/>
    <col min="8205" max="8448" width="8.8554687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8.85546875" style="1"/>
    <col min="8460" max="8460" width="7.140625" style="1" customWidth="1"/>
    <col min="8461" max="8704" width="8.8554687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8.85546875" style="1"/>
    <col min="8716" max="8716" width="7.140625" style="1" customWidth="1"/>
    <col min="8717" max="8960" width="8.8554687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8.85546875" style="1"/>
    <col min="8972" max="8972" width="7.140625" style="1" customWidth="1"/>
    <col min="8973" max="9216" width="8.8554687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8.85546875" style="1"/>
    <col min="9228" max="9228" width="7.140625" style="1" customWidth="1"/>
    <col min="9229" max="9472" width="8.8554687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8.85546875" style="1"/>
    <col min="9484" max="9484" width="7.140625" style="1" customWidth="1"/>
    <col min="9485" max="9728" width="8.8554687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8.85546875" style="1"/>
    <col min="9740" max="9740" width="7.140625" style="1" customWidth="1"/>
    <col min="9741" max="9984" width="8.8554687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8.85546875" style="1"/>
    <col min="9996" max="9996" width="7.140625" style="1" customWidth="1"/>
    <col min="9997" max="10240" width="8.8554687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8.85546875" style="1"/>
    <col min="10252" max="10252" width="7.140625" style="1" customWidth="1"/>
    <col min="10253" max="10496" width="8.8554687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8.85546875" style="1"/>
    <col min="10508" max="10508" width="7.140625" style="1" customWidth="1"/>
    <col min="10509" max="10752" width="8.8554687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8.85546875" style="1"/>
    <col min="10764" max="10764" width="7.140625" style="1" customWidth="1"/>
    <col min="10765" max="11008" width="8.8554687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8.85546875" style="1"/>
    <col min="11020" max="11020" width="7.140625" style="1" customWidth="1"/>
    <col min="11021" max="11264" width="8.8554687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8.85546875" style="1"/>
    <col min="11276" max="11276" width="7.140625" style="1" customWidth="1"/>
    <col min="11277" max="11520" width="8.8554687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8.85546875" style="1"/>
    <col min="11532" max="11532" width="7.140625" style="1" customWidth="1"/>
    <col min="11533" max="11776" width="8.8554687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8.85546875" style="1"/>
    <col min="11788" max="11788" width="7.140625" style="1" customWidth="1"/>
    <col min="11789" max="12032" width="8.8554687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8.85546875" style="1"/>
    <col min="12044" max="12044" width="7.140625" style="1" customWidth="1"/>
    <col min="12045" max="12288" width="8.8554687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8.85546875" style="1"/>
    <col min="12300" max="12300" width="7.140625" style="1" customWidth="1"/>
    <col min="12301" max="12544" width="8.8554687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8.85546875" style="1"/>
    <col min="12556" max="12556" width="7.140625" style="1" customWidth="1"/>
    <col min="12557" max="12800" width="8.8554687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8.85546875" style="1"/>
    <col min="12812" max="12812" width="7.140625" style="1" customWidth="1"/>
    <col min="12813" max="13056" width="8.8554687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8.85546875" style="1"/>
    <col min="13068" max="13068" width="7.140625" style="1" customWidth="1"/>
    <col min="13069" max="13312" width="8.8554687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8.85546875" style="1"/>
    <col min="13324" max="13324" width="7.140625" style="1" customWidth="1"/>
    <col min="13325" max="13568" width="8.8554687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8.85546875" style="1"/>
    <col min="13580" max="13580" width="7.140625" style="1" customWidth="1"/>
    <col min="13581" max="13824" width="8.8554687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8.85546875" style="1"/>
    <col min="13836" max="13836" width="7.140625" style="1" customWidth="1"/>
    <col min="13837" max="14080" width="8.8554687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8.85546875" style="1"/>
    <col min="14092" max="14092" width="7.140625" style="1" customWidth="1"/>
    <col min="14093" max="14336" width="8.8554687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8.85546875" style="1"/>
    <col min="14348" max="14348" width="7.140625" style="1" customWidth="1"/>
    <col min="14349" max="14592" width="8.8554687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8.85546875" style="1"/>
    <col min="14604" max="14604" width="7.140625" style="1" customWidth="1"/>
    <col min="14605" max="14848" width="8.8554687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8.85546875" style="1"/>
    <col min="14860" max="14860" width="7.140625" style="1" customWidth="1"/>
    <col min="14861" max="15104" width="8.8554687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8.85546875" style="1"/>
    <col min="15116" max="15116" width="7.140625" style="1" customWidth="1"/>
    <col min="15117" max="15360" width="8.8554687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8.85546875" style="1"/>
    <col min="15372" max="15372" width="7.140625" style="1" customWidth="1"/>
    <col min="15373" max="15616" width="8.8554687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8.85546875" style="1"/>
    <col min="15628" max="15628" width="7.140625" style="1" customWidth="1"/>
    <col min="15629" max="15872" width="8.8554687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8.85546875" style="1"/>
    <col min="15884" max="15884" width="7.140625" style="1" customWidth="1"/>
    <col min="15885" max="16128" width="8.8554687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8.85546875" style="1"/>
    <col min="16140" max="16140" width="7.140625" style="1" customWidth="1"/>
    <col min="16141" max="16384" width="8.85546875" style="1"/>
  </cols>
  <sheetData>
    <row r="1" spans="1:7" x14ac:dyDescent="0.3">
      <c r="A1" s="28" t="s">
        <v>141</v>
      </c>
      <c r="B1" s="4" t="s">
        <v>142</v>
      </c>
    </row>
    <row r="2" spans="1:7" x14ac:dyDescent="0.3">
      <c r="A2" s="28"/>
      <c r="B2" s="4"/>
    </row>
    <row r="3" spans="1:7" ht="27.6" customHeight="1" x14ac:dyDescent="0.3">
      <c r="A3" s="28"/>
      <c r="B3" s="135" t="s">
        <v>144</v>
      </c>
      <c r="C3" s="136"/>
      <c r="D3" s="136"/>
    </row>
    <row r="4" spans="1:7" ht="108.6" customHeight="1" x14ac:dyDescent="0.3">
      <c r="A4" s="28"/>
      <c r="B4" s="135" t="s">
        <v>145</v>
      </c>
      <c r="C4" s="136"/>
      <c r="D4" s="136"/>
    </row>
    <row r="5" spans="1:7" ht="28.9" customHeight="1" x14ac:dyDescent="0.3">
      <c r="A5" s="28"/>
      <c r="B5" s="135" t="s">
        <v>146</v>
      </c>
      <c r="C5" s="136"/>
      <c r="D5" s="136"/>
    </row>
    <row r="6" spans="1:7" ht="28.9" customHeight="1" x14ac:dyDescent="0.3">
      <c r="A6" s="28"/>
      <c r="B6" s="135" t="s">
        <v>147</v>
      </c>
      <c r="C6" s="136"/>
      <c r="D6" s="136"/>
    </row>
    <row r="7" spans="1:7" x14ac:dyDescent="0.3">
      <c r="A7" s="50"/>
    </row>
    <row r="8" spans="1:7" s="4" customFormat="1" ht="17.25" thickBot="1" x14ac:dyDescent="0.35">
      <c r="A8" s="29"/>
      <c r="B8" s="30" t="s">
        <v>8</v>
      </c>
      <c r="C8" s="31" t="s">
        <v>9</v>
      </c>
      <c r="D8" s="31" t="s">
        <v>10</v>
      </c>
      <c r="E8" s="31" t="s">
        <v>11</v>
      </c>
      <c r="F8" s="51" t="s">
        <v>12</v>
      </c>
      <c r="G8" s="52"/>
    </row>
    <row r="9" spans="1:7" ht="17.25" thickTop="1" x14ac:dyDescent="0.3"/>
    <row r="10" spans="1:7" ht="38.25" x14ac:dyDescent="0.3">
      <c r="A10" s="81">
        <v>1</v>
      </c>
      <c r="B10" s="53" t="s">
        <v>150</v>
      </c>
      <c r="C10" s="62" t="s">
        <v>13</v>
      </c>
      <c r="D10" s="69">
        <v>1</v>
      </c>
      <c r="E10" s="70"/>
      <c r="F10" s="71">
        <f t="shared" ref="F10" si="0">D10*E10</f>
        <v>0</v>
      </c>
    </row>
    <row r="11" spans="1:7" x14ac:dyDescent="0.3">
      <c r="A11" s="81"/>
      <c r="B11" s="84"/>
      <c r="C11" s="85"/>
      <c r="D11" s="86"/>
      <c r="E11" s="87"/>
      <c r="F11" s="88"/>
    </row>
    <row r="12" spans="1:7" ht="51" x14ac:dyDescent="0.3">
      <c r="A12" s="81">
        <v>2</v>
      </c>
      <c r="B12" s="84" t="s">
        <v>151</v>
      </c>
      <c r="C12" s="85" t="s">
        <v>56</v>
      </c>
      <c r="D12" s="86">
        <v>60</v>
      </c>
      <c r="E12" s="87"/>
      <c r="F12" s="88">
        <f>D12*E12</f>
        <v>0</v>
      </c>
    </row>
    <row r="13" spans="1:7" x14ac:dyDescent="0.3">
      <c r="A13" s="81"/>
      <c r="B13" s="84"/>
      <c r="C13" s="85"/>
      <c r="D13" s="86"/>
      <c r="E13" s="87"/>
      <c r="F13" s="88"/>
    </row>
    <row r="14" spans="1:7" x14ac:dyDescent="0.3">
      <c r="A14" s="81">
        <v>3</v>
      </c>
      <c r="B14" s="84" t="s">
        <v>152</v>
      </c>
      <c r="C14" s="85" t="s">
        <v>43</v>
      </c>
      <c r="D14" s="86">
        <v>6</v>
      </c>
      <c r="E14" s="87"/>
      <c r="F14" s="88">
        <f>D14*E14</f>
        <v>0</v>
      </c>
    </row>
    <row r="15" spans="1:7" x14ac:dyDescent="0.3">
      <c r="A15" s="81"/>
      <c r="B15" s="84"/>
      <c r="C15" s="85"/>
      <c r="D15" s="86"/>
      <c r="E15" s="87"/>
      <c r="F15" s="88"/>
    </row>
    <row r="16" spans="1:7" ht="38.25" x14ac:dyDescent="0.3">
      <c r="A16" s="81">
        <v>4</v>
      </c>
      <c r="B16" s="84" t="s">
        <v>185</v>
      </c>
      <c r="C16" s="85" t="s">
        <v>22</v>
      </c>
      <c r="D16" s="86">
        <v>10</v>
      </c>
      <c r="E16" s="87"/>
      <c r="F16" s="88">
        <f t="shared" ref="F16" si="1">D16*E16</f>
        <v>0</v>
      </c>
    </row>
    <row r="17" spans="1:6" x14ac:dyDescent="0.3">
      <c r="A17" s="81"/>
      <c r="B17" s="84"/>
      <c r="C17" s="85"/>
      <c r="D17" s="86"/>
      <c r="E17" s="87"/>
      <c r="F17" s="88"/>
    </row>
    <row r="18" spans="1:6" ht="51" x14ac:dyDescent="0.3">
      <c r="A18" s="81">
        <v>5</v>
      </c>
      <c r="B18" s="84" t="s">
        <v>62</v>
      </c>
      <c r="C18" s="85" t="s">
        <v>22</v>
      </c>
      <c r="D18" s="86">
        <v>8</v>
      </c>
      <c r="E18" s="87"/>
      <c r="F18" s="88">
        <f t="shared" ref="F18" si="2">D18*E18</f>
        <v>0</v>
      </c>
    </row>
    <row r="19" spans="1:6" x14ac:dyDescent="0.3">
      <c r="A19" s="81"/>
      <c r="B19" s="84"/>
      <c r="C19" s="85"/>
      <c r="D19" s="86"/>
      <c r="E19" s="87"/>
      <c r="F19" s="88"/>
    </row>
    <row r="20" spans="1:6" ht="38.25" x14ac:dyDescent="0.3">
      <c r="A20" s="81">
        <v>6</v>
      </c>
      <c r="B20" s="84" t="s">
        <v>63</v>
      </c>
      <c r="C20" s="85" t="s">
        <v>22</v>
      </c>
      <c r="D20" s="86">
        <v>2</v>
      </c>
      <c r="E20" s="87"/>
      <c r="F20" s="88">
        <f t="shared" ref="F20" si="3">D20*E20</f>
        <v>0</v>
      </c>
    </row>
    <row r="21" spans="1:6" x14ac:dyDescent="0.3">
      <c r="A21" s="81"/>
      <c r="B21" s="53"/>
      <c r="C21" s="62"/>
      <c r="D21" s="69"/>
      <c r="E21" s="70"/>
      <c r="F21" s="71"/>
    </row>
    <row r="22" spans="1:6" ht="27.75" x14ac:dyDescent="0.3">
      <c r="A22" s="81">
        <v>7</v>
      </c>
      <c r="B22" s="84" t="s">
        <v>153</v>
      </c>
      <c r="C22" s="85" t="s">
        <v>23</v>
      </c>
      <c r="D22" s="86">
        <v>10</v>
      </c>
      <c r="E22" s="87"/>
      <c r="F22" s="88">
        <f>D22*E22</f>
        <v>0</v>
      </c>
    </row>
    <row r="23" spans="1:6" x14ac:dyDescent="0.3">
      <c r="A23" s="81"/>
      <c r="B23" s="84"/>
      <c r="C23" s="85"/>
      <c r="D23" s="86"/>
      <c r="E23" s="87"/>
      <c r="F23" s="88"/>
    </row>
    <row r="24" spans="1:6" x14ac:dyDescent="0.3">
      <c r="A24" s="81">
        <v>8</v>
      </c>
      <c r="B24" s="84" t="s">
        <v>154</v>
      </c>
      <c r="C24" s="85" t="s">
        <v>22</v>
      </c>
      <c r="D24" s="86">
        <v>3</v>
      </c>
      <c r="E24" s="87"/>
      <c r="F24" s="88">
        <f>D24*E24</f>
        <v>0</v>
      </c>
    </row>
    <row r="25" spans="1:6" x14ac:dyDescent="0.3">
      <c r="A25" s="81"/>
      <c r="B25" s="89"/>
      <c r="C25" s="90"/>
      <c r="D25" s="91"/>
      <c r="E25" s="92"/>
      <c r="F25" s="93"/>
    </row>
    <row r="26" spans="1:6" ht="25.5" x14ac:dyDescent="0.3">
      <c r="A26" s="81">
        <v>9</v>
      </c>
      <c r="B26" s="84" t="s">
        <v>155</v>
      </c>
      <c r="C26" s="85" t="s">
        <v>56</v>
      </c>
      <c r="D26" s="86">
        <v>10</v>
      </c>
      <c r="E26" s="87"/>
      <c r="F26" s="88">
        <f>D26*E26</f>
        <v>0</v>
      </c>
    </row>
    <row r="27" spans="1:6" x14ac:dyDescent="0.3">
      <c r="A27" s="81"/>
      <c r="B27" s="53"/>
      <c r="C27" s="62"/>
      <c r="D27" s="69"/>
      <c r="E27" s="70"/>
      <c r="F27" s="71"/>
    </row>
    <row r="28" spans="1:6" x14ac:dyDescent="0.3">
      <c r="A28" s="81">
        <v>10</v>
      </c>
      <c r="B28" s="84" t="s">
        <v>156</v>
      </c>
      <c r="C28" s="85" t="s">
        <v>13</v>
      </c>
      <c r="D28" s="86">
        <v>4</v>
      </c>
      <c r="E28" s="87"/>
      <c r="F28" s="88">
        <f>D28*E28</f>
        <v>0</v>
      </c>
    </row>
    <row r="29" spans="1:6" x14ac:dyDescent="0.3">
      <c r="A29" s="81"/>
      <c r="B29" s="84" t="s">
        <v>165</v>
      </c>
      <c r="C29" s="85"/>
      <c r="D29" s="86"/>
      <c r="E29" s="87"/>
      <c r="F29" s="88"/>
    </row>
    <row r="30" spans="1:6" x14ac:dyDescent="0.3">
      <c r="A30" s="81"/>
      <c r="B30" s="84" t="s">
        <v>157</v>
      </c>
      <c r="C30" s="85"/>
      <c r="D30" s="86"/>
      <c r="E30" s="87"/>
      <c r="F30" s="88"/>
    </row>
    <row r="31" spans="1:6" x14ac:dyDescent="0.3">
      <c r="A31" s="81"/>
      <c r="B31" s="84" t="s">
        <v>158</v>
      </c>
      <c r="C31" s="85"/>
      <c r="D31" s="86"/>
      <c r="E31" s="87"/>
      <c r="F31" s="88"/>
    </row>
    <row r="32" spans="1:6" ht="25.5" x14ac:dyDescent="0.3">
      <c r="A32" s="81"/>
      <c r="B32" s="84" t="s">
        <v>159</v>
      </c>
      <c r="C32" s="85"/>
      <c r="D32" s="86"/>
      <c r="E32" s="87"/>
      <c r="F32" s="88"/>
    </row>
    <row r="33" spans="1:7" x14ac:dyDescent="0.3">
      <c r="A33" s="81"/>
      <c r="B33" s="84"/>
      <c r="C33" s="85"/>
      <c r="D33" s="86"/>
      <c r="E33" s="87"/>
      <c r="F33" s="88"/>
    </row>
    <row r="34" spans="1:7" ht="38.25" x14ac:dyDescent="0.3">
      <c r="A34" s="81">
        <v>11</v>
      </c>
      <c r="B34" s="84" t="s">
        <v>160</v>
      </c>
      <c r="C34" s="85" t="s">
        <v>56</v>
      </c>
      <c r="D34" s="86">
        <v>15</v>
      </c>
      <c r="E34" s="87"/>
      <c r="F34" s="88">
        <f>D34*E34</f>
        <v>0</v>
      </c>
    </row>
    <row r="35" spans="1:7" x14ac:dyDescent="0.3">
      <c r="A35" s="81"/>
      <c r="B35" s="89"/>
      <c r="C35" s="90"/>
      <c r="D35" s="91"/>
      <c r="E35" s="92"/>
      <c r="F35" s="93"/>
    </row>
    <row r="36" spans="1:7" ht="25.5" x14ac:dyDescent="0.3">
      <c r="A36" s="81">
        <v>12</v>
      </c>
      <c r="B36" s="84" t="s">
        <v>166</v>
      </c>
      <c r="C36" s="85" t="s">
        <v>13</v>
      </c>
      <c r="D36" s="86">
        <v>1</v>
      </c>
      <c r="E36" s="87"/>
      <c r="F36" s="88">
        <f>D36*E36</f>
        <v>0</v>
      </c>
    </row>
    <row r="37" spans="1:7" x14ac:dyDescent="0.3">
      <c r="A37" s="81"/>
      <c r="B37" s="84"/>
      <c r="C37" s="85"/>
      <c r="D37" s="86"/>
      <c r="E37" s="87"/>
      <c r="F37" s="88"/>
    </row>
    <row r="38" spans="1:7" ht="76.5" x14ac:dyDescent="0.3">
      <c r="A38" s="81">
        <v>13</v>
      </c>
      <c r="B38" s="84" t="s">
        <v>161</v>
      </c>
      <c r="C38" s="85" t="s">
        <v>13</v>
      </c>
      <c r="D38" s="86">
        <v>1</v>
      </c>
      <c r="E38" s="87"/>
      <c r="F38" s="88">
        <f>D38*E38</f>
        <v>0</v>
      </c>
    </row>
    <row r="39" spans="1:7" x14ac:dyDescent="0.3">
      <c r="A39" s="81"/>
      <c r="B39" s="89"/>
      <c r="C39" s="90"/>
      <c r="D39" s="91"/>
      <c r="E39" s="92"/>
      <c r="F39" s="93"/>
    </row>
    <row r="40" spans="1:7" ht="63.75" x14ac:dyDescent="0.3">
      <c r="A40" s="81">
        <v>14</v>
      </c>
      <c r="B40" s="84" t="s">
        <v>162</v>
      </c>
      <c r="C40" s="85" t="s">
        <v>13</v>
      </c>
      <c r="D40" s="86">
        <v>1</v>
      </c>
      <c r="E40" s="87"/>
      <c r="F40" s="88">
        <f>D40*E40</f>
        <v>0</v>
      </c>
    </row>
    <row r="41" spans="1:7" x14ac:dyDescent="0.3">
      <c r="A41" s="81"/>
      <c r="B41" s="84"/>
      <c r="C41" s="85"/>
      <c r="D41" s="86"/>
      <c r="E41" s="87"/>
      <c r="F41" s="88"/>
    </row>
    <row r="42" spans="1:7" x14ac:dyDescent="0.3">
      <c r="A42" s="81">
        <v>15</v>
      </c>
      <c r="B42" s="84" t="s">
        <v>163</v>
      </c>
      <c r="C42" s="85" t="s">
        <v>73</v>
      </c>
      <c r="D42" s="86">
        <v>5</v>
      </c>
      <c r="E42" s="87"/>
      <c r="F42" s="88">
        <f>D42*E42</f>
        <v>0</v>
      </c>
    </row>
    <row r="43" spans="1:7" x14ac:dyDescent="0.3">
      <c r="A43" s="81"/>
      <c r="B43" s="89"/>
      <c r="C43" s="90"/>
      <c r="D43" s="91"/>
      <c r="E43" s="92"/>
      <c r="F43" s="93"/>
    </row>
    <row r="44" spans="1:7" ht="25.5" x14ac:dyDescent="0.3">
      <c r="A44" s="81">
        <v>16</v>
      </c>
      <c r="B44" s="84" t="s">
        <v>164</v>
      </c>
      <c r="C44" s="85" t="s">
        <v>13</v>
      </c>
      <c r="D44" s="86">
        <v>1</v>
      </c>
      <c r="E44" s="87"/>
      <c r="F44" s="88">
        <f>D44*E44</f>
        <v>0</v>
      </c>
    </row>
    <row r="45" spans="1:7" ht="17.25" thickBot="1" x14ac:dyDescent="0.35">
      <c r="A45" s="81"/>
      <c r="B45" s="84"/>
      <c r="C45" s="85"/>
      <c r="D45" s="86"/>
      <c r="E45" s="87"/>
      <c r="F45" s="88"/>
    </row>
    <row r="46" spans="1:7" s="4" customFormat="1" ht="17.25" thickBot="1" x14ac:dyDescent="0.35">
      <c r="A46" s="34"/>
      <c r="B46" s="35" t="s">
        <v>143</v>
      </c>
      <c r="C46" s="36"/>
      <c r="D46" s="37"/>
      <c r="E46" s="38"/>
      <c r="F46" s="60">
        <f>SUM(F9:F45)</f>
        <v>0</v>
      </c>
      <c r="G46" s="52"/>
    </row>
    <row r="47" spans="1:7" ht="17.25" thickTop="1" x14ac:dyDescent="0.3"/>
  </sheetData>
  <sheetProtection selectLockedCells="1" selectUnlockedCells="1"/>
  <mergeCells count="4">
    <mergeCell ref="B3:D3"/>
    <mergeCell ref="B4:D4"/>
    <mergeCell ref="B5:D5"/>
    <mergeCell ref="B6:D6"/>
  </mergeCells>
  <pageMargins left="0.78740157480314965" right="0.39370078740157483" top="0.98425196850393704" bottom="0.98425196850393704" header="0.51181102362204722" footer="0.51181102362204722"/>
  <pageSetup paperSize="9" scale="99" firstPageNumber="0" orientation="portrait" r:id="rId1"/>
  <headerFooter alignWithMargins="0">
    <oddFooter>&amp;R&amp;P</oddFooter>
  </headerFooter>
  <rowBreaks count="1" manualBreakCount="1">
    <brk id="27" max="5" man="1"/>
  </rowBreaks>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I25"/>
  <sheetViews>
    <sheetView showGridLines="0" view="pageLayout" topLeftCell="A4" zoomScaleNormal="100" zoomScaleSheetLayoutView="100" workbookViewId="0">
      <selection activeCell="E34" sqref="E34"/>
    </sheetView>
  </sheetViews>
  <sheetFormatPr defaultRowHeight="16.5" x14ac:dyDescent="0.3"/>
  <cols>
    <col min="1" max="1" width="12.42578125" style="1" customWidth="1"/>
    <col min="2" max="2" width="14" style="1" customWidth="1"/>
    <col min="3" max="3" width="9" style="1" customWidth="1"/>
    <col min="4" max="4" width="9.140625" style="1"/>
    <col min="5" max="5" width="6.85546875" style="1" customWidth="1"/>
    <col min="6" max="6" width="9.140625" style="1"/>
    <col min="7" max="8" width="6.42578125" style="1" customWidth="1"/>
    <col min="9" max="9" width="13.85546875" style="6" customWidth="1"/>
    <col min="10" max="10" width="9.140625" style="1"/>
    <col min="11" max="11" width="11.5703125" style="1" customWidth="1"/>
    <col min="12" max="256" width="9.140625" style="1"/>
    <col min="257" max="257" width="12.42578125" style="1" customWidth="1"/>
    <col min="258" max="258" width="14" style="1" customWidth="1"/>
    <col min="259" max="259" width="9" style="1" customWidth="1"/>
    <col min="260" max="260" width="9.140625" style="1"/>
    <col min="261" max="261" width="6.85546875" style="1" customWidth="1"/>
    <col min="262" max="262" width="9.140625" style="1"/>
    <col min="263" max="264" width="6.42578125" style="1" customWidth="1"/>
    <col min="265" max="265" width="13.85546875" style="1" customWidth="1"/>
    <col min="266" max="266" width="9.140625" style="1"/>
    <col min="267" max="267" width="11.5703125" style="1" customWidth="1"/>
    <col min="268" max="512" width="9.140625" style="1"/>
    <col min="513" max="513" width="12.42578125" style="1" customWidth="1"/>
    <col min="514" max="514" width="14" style="1" customWidth="1"/>
    <col min="515" max="515" width="9" style="1" customWidth="1"/>
    <col min="516" max="516" width="9.140625" style="1"/>
    <col min="517" max="517" width="6.85546875" style="1" customWidth="1"/>
    <col min="518" max="518" width="9.140625" style="1"/>
    <col min="519" max="520" width="6.42578125" style="1" customWidth="1"/>
    <col min="521" max="521" width="13.85546875" style="1" customWidth="1"/>
    <col min="522" max="522" width="9.140625" style="1"/>
    <col min="523" max="523" width="11.5703125" style="1" customWidth="1"/>
    <col min="524" max="768" width="9.140625" style="1"/>
    <col min="769" max="769" width="12.42578125" style="1" customWidth="1"/>
    <col min="770" max="770" width="14" style="1" customWidth="1"/>
    <col min="771" max="771" width="9" style="1" customWidth="1"/>
    <col min="772" max="772" width="9.140625" style="1"/>
    <col min="773" max="773" width="6.85546875" style="1" customWidth="1"/>
    <col min="774" max="774" width="9.140625" style="1"/>
    <col min="775" max="776" width="6.42578125" style="1" customWidth="1"/>
    <col min="777" max="777" width="13.85546875" style="1" customWidth="1"/>
    <col min="778" max="778" width="9.140625" style="1"/>
    <col min="779" max="779" width="11.5703125" style="1" customWidth="1"/>
    <col min="780" max="1024" width="9.140625" style="1"/>
    <col min="1025" max="1025" width="12.42578125" style="1" customWidth="1"/>
    <col min="1026" max="1026" width="14" style="1" customWidth="1"/>
    <col min="1027" max="1027" width="9" style="1" customWidth="1"/>
    <col min="1028" max="1028" width="9.140625" style="1"/>
    <col min="1029" max="1029" width="6.85546875" style="1" customWidth="1"/>
    <col min="1030" max="1030" width="9.140625" style="1"/>
    <col min="1031" max="1032" width="6.42578125" style="1" customWidth="1"/>
    <col min="1033" max="1033" width="13.85546875" style="1" customWidth="1"/>
    <col min="1034" max="1034" width="9.140625" style="1"/>
    <col min="1035" max="1035" width="11.5703125" style="1" customWidth="1"/>
    <col min="1036" max="1280" width="9.140625" style="1"/>
    <col min="1281" max="1281" width="12.42578125" style="1" customWidth="1"/>
    <col min="1282" max="1282" width="14" style="1" customWidth="1"/>
    <col min="1283" max="1283" width="9" style="1" customWidth="1"/>
    <col min="1284" max="1284" width="9.140625" style="1"/>
    <col min="1285" max="1285" width="6.85546875" style="1" customWidth="1"/>
    <col min="1286" max="1286" width="9.140625" style="1"/>
    <col min="1287" max="1288" width="6.42578125" style="1" customWidth="1"/>
    <col min="1289" max="1289" width="13.85546875" style="1" customWidth="1"/>
    <col min="1290" max="1290" width="9.140625" style="1"/>
    <col min="1291" max="1291" width="11.5703125" style="1" customWidth="1"/>
    <col min="1292" max="1536" width="9.140625" style="1"/>
    <col min="1537" max="1537" width="12.42578125" style="1" customWidth="1"/>
    <col min="1538" max="1538" width="14" style="1" customWidth="1"/>
    <col min="1539" max="1539" width="9" style="1" customWidth="1"/>
    <col min="1540" max="1540" width="9.140625" style="1"/>
    <col min="1541" max="1541" width="6.85546875" style="1" customWidth="1"/>
    <col min="1542" max="1542" width="9.140625" style="1"/>
    <col min="1543" max="1544" width="6.42578125" style="1" customWidth="1"/>
    <col min="1545" max="1545" width="13.85546875" style="1" customWidth="1"/>
    <col min="1546" max="1546" width="9.140625" style="1"/>
    <col min="1547" max="1547" width="11.5703125" style="1" customWidth="1"/>
    <col min="1548" max="1792" width="9.140625" style="1"/>
    <col min="1793" max="1793" width="12.42578125" style="1" customWidth="1"/>
    <col min="1794" max="1794" width="14" style="1" customWidth="1"/>
    <col min="1795" max="1795" width="9" style="1" customWidth="1"/>
    <col min="1796" max="1796" width="9.140625" style="1"/>
    <col min="1797" max="1797" width="6.85546875" style="1" customWidth="1"/>
    <col min="1798" max="1798" width="9.140625" style="1"/>
    <col min="1799" max="1800" width="6.42578125" style="1" customWidth="1"/>
    <col min="1801" max="1801" width="13.85546875" style="1" customWidth="1"/>
    <col min="1802" max="1802" width="9.140625" style="1"/>
    <col min="1803" max="1803" width="11.5703125" style="1" customWidth="1"/>
    <col min="1804" max="2048" width="9.140625" style="1"/>
    <col min="2049" max="2049" width="12.42578125" style="1" customWidth="1"/>
    <col min="2050" max="2050" width="14" style="1" customWidth="1"/>
    <col min="2051" max="2051" width="9" style="1" customWidth="1"/>
    <col min="2052" max="2052" width="9.140625" style="1"/>
    <col min="2053" max="2053" width="6.85546875" style="1" customWidth="1"/>
    <col min="2054" max="2054" width="9.140625" style="1"/>
    <col min="2055" max="2056" width="6.42578125" style="1" customWidth="1"/>
    <col min="2057" max="2057" width="13.85546875" style="1" customWidth="1"/>
    <col min="2058" max="2058" width="9.140625" style="1"/>
    <col min="2059" max="2059" width="11.5703125" style="1" customWidth="1"/>
    <col min="2060" max="2304" width="9.140625" style="1"/>
    <col min="2305" max="2305" width="12.42578125" style="1" customWidth="1"/>
    <col min="2306" max="2306" width="14" style="1" customWidth="1"/>
    <col min="2307" max="2307" width="9" style="1" customWidth="1"/>
    <col min="2308" max="2308" width="9.140625" style="1"/>
    <col min="2309" max="2309" width="6.85546875" style="1" customWidth="1"/>
    <col min="2310" max="2310" width="9.140625" style="1"/>
    <col min="2311" max="2312" width="6.42578125" style="1" customWidth="1"/>
    <col min="2313" max="2313" width="13.85546875" style="1" customWidth="1"/>
    <col min="2314" max="2314" width="9.140625" style="1"/>
    <col min="2315" max="2315" width="11.5703125" style="1" customWidth="1"/>
    <col min="2316" max="2560" width="9.140625" style="1"/>
    <col min="2561" max="2561" width="12.42578125" style="1" customWidth="1"/>
    <col min="2562" max="2562" width="14" style="1" customWidth="1"/>
    <col min="2563" max="2563" width="9" style="1" customWidth="1"/>
    <col min="2564" max="2564" width="9.140625" style="1"/>
    <col min="2565" max="2565" width="6.85546875" style="1" customWidth="1"/>
    <col min="2566" max="2566" width="9.140625" style="1"/>
    <col min="2567" max="2568" width="6.42578125" style="1" customWidth="1"/>
    <col min="2569" max="2569" width="13.85546875" style="1" customWidth="1"/>
    <col min="2570" max="2570" width="9.140625" style="1"/>
    <col min="2571" max="2571" width="11.5703125" style="1" customWidth="1"/>
    <col min="2572" max="2816" width="9.140625" style="1"/>
    <col min="2817" max="2817" width="12.42578125" style="1" customWidth="1"/>
    <col min="2818" max="2818" width="14" style="1" customWidth="1"/>
    <col min="2819" max="2819" width="9" style="1" customWidth="1"/>
    <col min="2820" max="2820" width="9.140625" style="1"/>
    <col min="2821" max="2821" width="6.85546875" style="1" customWidth="1"/>
    <col min="2822" max="2822" width="9.140625" style="1"/>
    <col min="2823" max="2824" width="6.42578125" style="1" customWidth="1"/>
    <col min="2825" max="2825" width="13.85546875" style="1" customWidth="1"/>
    <col min="2826" max="2826" width="9.140625" style="1"/>
    <col min="2827" max="2827" width="11.5703125" style="1" customWidth="1"/>
    <col min="2828" max="3072" width="9.140625" style="1"/>
    <col min="3073" max="3073" width="12.42578125" style="1" customWidth="1"/>
    <col min="3074" max="3074" width="14" style="1" customWidth="1"/>
    <col min="3075" max="3075" width="9" style="1" customWidth="1"/>
    <col min="3076" max="3076" width="9.140625" style="1"/>
    <col min="3077" max="3077" width="6.85546875" style="1" customWidth="1"/>
    <col min="3078" max="3078" width="9.140625" style="1"/>
    <col min="3079" max="3080" width="6.42578125" style="1" customWidth="1"/>
    <col min="3081" max="3081" width="13.85546875" style="1" customWidth="1"/>
    <col min="3082" max="3082" width="9.140625" style="1"/>
    <col min="3083" max="3083" width="11.5703125" style="1" customWidth="1"/>
    <col min="3084" max="3328" width="9.140625" style="1"/>
    <col min="3329" max="3329" width="12.42578125" style="1" customWidth="1"/>
    <col min="3330" max="3330" width="14" style="1" customWidth="1"/>
    <col min="3331" max="3331" width="9" style="1" customWidth="1"/>
    <col min="3332" max="3332" width="9.140625" style="1"/>
    <col min="3333" max="3333" width="6.85546875" style="1" customWidth="1"/>
    <col min="3334" max="3334" width="9.140625" style="1"/>
    <col min="3335" max="3336" width="6.42578125" style="1" customWidth="1"/>
    <col min="3337" max="3337" width="13.85546875" style="1" customWidth="1"/>
    <col min="3338" max="3338" width="9.140625" style="1"/>
    <col min="3339" max="3339" width="11.5703125" style="1" customWidth="1"/>
    <col min="3340" max="3584" width="9.140625" style="1"/>
    <col min="3585" max="3585" width="12.42578125" style="1" customWidth="1"/>
    <col min="3586" max="3586" width="14" style="1" customWidth="1"/>
    <col min="3587" max="3587" width="9" style="1" customWidth="1"/>
    <col min="3588" max="3588" width="9.140625" style="1"/>
    <col min="3589" max="3589" width="6.85546875" style="1" customWidth="1"/>
    <col min="3590" max="3590" width="9.140625" style="1"/>
    <col min="3591" max="3592" width="6.42578125" style="1" customWidth="1"/>
    <col min="3593" max="3593" width="13.85546875" style="1" customWidth="1"/>
    <col min="3594" max="3594" width="9.140625" style="1"/>
    <col min="3595" max="3595" width="11.5703125" style="1" customWidth="1"/>
    <col min="3596" max="3840" width="9.140625" style="1"/>
    <col min="3841" max="3841" width="12.42578125" style="1" customWidth="1"/>
    <col min="3842" max="3842" width="14" style="1" customWidth="1"/>
    <col min="3843" max="3843" width="9" style="1" customWidth="1"/>
    <col min="3844" max="3844" width="9.140625" style="1"/>
    <col min="3845" max="3845" width="6.85546875" style="1" customWidth="1"/>
    <col min="3846" max="3846" width="9.140625" style="1"/>
    <col min="3847" max="3848" width="6.42578125" style="1" customWidth="1"/>
    <col min="3849" max="3849" width="13.85546875" style="1" customWidth="1"/>
    <col min="3850" max="3850" width="9.140625" style="1"/>
    <col min="3851" max="3851" width="11.5703125" style="1" customWidth="1"/>
    <col min="3852" max="4096" width="9.140625" style="1"/>
    <col min="4097" max="4097" width="12.42578125" style="1" customWidth="1"/>
    <col min="4098" max="4098" width="14" style="1" customWidth="1"/>
    <col min="4099" max="4099" width="9" style="1" customWidth="1"/>
    <col min="4100" max="4100" width="9.140625" style="1"/>
    <col min="4101" max="4101" width="6.85546875" style="1" customWidth="1"/>
    <col min="4102" max="4102" width="9.140625" style="1"/>
    <col min="4103" max="4104" width="6.42578125" style="1" customWidth="1"/>
    <col min="4105" max="4105" width="13.85546875" style="1" customWidth="1"/>
    <col min="4106" max="4106" width="9.140625" style="1"/>
    <col min="4107" max="4107" width="11.5703125" style="1" customWidth="1"/>
    <col min="4108" max="4352" width="9.140625" style="1"/>
    <col min="4353" max="4353" width="12.42578125" style="1" customWidth="1"/>
    <col min="4354" max="4354" width="14" style="1" customWidth="1"/>
    <col min="4355" max="4355" width="9" style="1" customWidth="1"/>
    <col min="4356" max="4356" width="9.140625" style="1"/>
    <col min="4357" max="4357" width="6.85546875" style="1" customWidth="1"/>
    <col min="4358" max="4358" width="9.140625" style="1"/>
    <col min="4359" max="4360" width="6.42578125" style="1" customWidth="1"/>
    <col min="4361" max="4361" width="13.85546875" style="1" customWidth="1"/>
    <col min="4362" max="4362" width="9.140625" style="1"/>
    <col min="4363" max="4363" width="11.5703125" style="1" customWidth="1"/>
    <col min="4364" max="4608" width="9.140625" style="1"/>
    <col min="4609" max="4609" width="12.42578125" style="1" customWidth="1"/>
    <col min="4610" max="4610" width="14" style="1" customWidth="1"/>
    <col min="4611" max="4611" width="9" style="1" customWidth="1"/>
    <col min="4612" max="4612" width="9.140625" style="1"/>
    <col min="4613" max="4613" width="6.85546875" style="1" customWidth="1"/>
    <col min="4614" max="4614" width="9.140625" style="1"/>
    <col min="4615" max="4616" width="6.42578125" style="1" customWidth="1"/>
    <col min="4617" max="4617" width="13.85546875" style="1" customWidth="1"/>
    <col min="4618" max="4618" width="9.140625" style="1"/>
    <col min="4619" max="4619" width="11.5703125" style="1" customWidth="1"/>
    <col min="4620" max="4864" width="9.140625" style="1"/>
    <col min="4865" max="4865" width="12.42578125" style="1" customWidth="1"/>
    <col min="4866" max="4866" width="14" style="1" customWidth="1"/>
    <col min="4867" max="4867" width="9" style="1" customWidth="1"/>
    <col min="4868" max="4868" width="9.140625" style="1"/>
    <col min="4869" max="4869" width="6.85546875" style="1" customWidth="1"/>
    <col min="4870" max="4870" width="9.140625" style="1"/>
    <col min="4871" max="4872" width="6.42578125" style="1" customWidth="1"/>
    <col min="4873" max="4873" width="13.85546875" style="1" customWidth="1"/>
    <col min="4874" max="4874" width="9.140625" style="1"/>
    <col min="4875" max="4875" width="11.5703125" style="1" customWidth="1"/>
    <col min="4876" max="5120" width="9.140625" style="1"/>
    <col min="5121" max="5121" width="12.42578125" style="1" customWidth="1"/>
    <col min="5122" max="5122" width="14" style="1" customWidth="1"/>
    <col min="5123" max="5123" width="9" style="1" customWidth="1"/>
    <col min="5124" max="5124" width="9.140625" style="1"/>
    <col min="5125" max="5125" width="6.85546875" style="1" customWidth="1"/>
    <col min="5126" max="5126" width="9.140625" style="1"/>
    <col min="5127" max="5128" width="6.42578125" style="1" customWidth="1"/>
    <col min="5129" max="5129" width="13.85546875" style="1" customWidth="1"/>
    <col min="5130" max="5130" width="9.140625" style="1"/>
    <col min="5131" max="5131" width="11.5703125" style="1" customWidth="1"/>
    <col min="5132" max="5376" width="9.140625" style="1"/>
    <col min="5377" max="5377" width="12.42578125" style="1" customWidth="1"/>
    <col min="5378" max="5378" width="14" style="1" customWidth="1"/>
    <col min="5379" max="5379" width="9" style="1" customWidth="1"/>
    <col min="5380" max="5380" width="9.140625" style="1"/>
    <col min="5381" max="5381" width="6.85546875" style="1" customWidth="1"/>
    <col min="5382" max="5382" width="9.140625" style="1"/>
    <col min="5383" max="5384" width="6.42578125" style="1" customWidth="1"/>
    <col min="5385" max="5385" width="13.85546875" style="1" customWidth="1"/>
    <col min="5386" max="5386" width="9.140625" style="1"/>
    <col min="5387" max="5387" width="11.5703125" style="1" customWidth="1"/>
    <col min="5388" max="5632" width="9.140625" style="1"/>
    <col min="5633" max="5633" width="12.42578125" style="1" customWidth="1"/>
    <col min="5634" max="5634" width="14" style="1" customWidth="1"/>
    <col min="5635" max="5635" width="9" style="1" customWidth="1"/>
    <col min="5636" max="5636" width="9.140625" style="1"/>
    <col min="5637" max="5637" width="6.85546875" style="1" customWidth="1"/>
    <col min="5638" max="5638" width="9.140625" style="1"/>
    <col min="5639" max="5640" width="6.42578125" style="1" customWidth="1"/>
    <col min="5641" max="5641" width="13.85546875" style="1" customWidth="1"/>
    <col min="5642" max="5642" width="9.140625" style="1"/>
    <col min="5643" max="5643" width="11.5703125" style="1" customWidth="1"/>
    <col min="5644" max="5888" width="9.140625" style="1"/>
    <col min="5889" max="5889" width="12.42578125" style="1" customWidth="1"/>
    <col min="5890" max="5890" width="14" style="1" customWidth="1"/>
    <col min="5891" max="5891" width="9" style="1" customWidth="1"/>
    <col min="5892" max="5892" width="9.140625" style="1"/>
    <col min="5893" max="5893" width="6.85546875" style="1" customWidth="1"/>
    <col min="5894" max="5894" width="9.140625" style="1"/>
    <col min="5895" max="5896" width="6.42578125" style="1" customWidth="1"/>
    <col min="5897" max="5897" width="13.85546875" style="1" customWidth="1"/>
    <col min="5898" max="5898" width="9.140625" style="1"/>
    <col min="5899" max="5899" width="11.5703125" style="1" customWidth="1"/>
    <col min="5900" max="6144" width="9.140625" style="1"/>
    <col min="6145" max="6145" width="12.42578125" style="1" customWidth="1"/>
    <col min="6146" max="6146" width="14" style="1" customWidth="1"/>
    <col min="6147" max="6147" width="9" style="1" customWidth="1"/>
    <col min="6148" max="6148" width="9.140625" style="1"/>
    <col min="6149" max="6149" width="6.85546875" style="1" customWidth="1"/>
    <col min="6150" max="6150" width="9.140625" style="1"/>
    <col min="6151" max="6152" width="6.42578125" style="1" customWidth="1"/>
    <col min="6153" max="6153" width="13.85546875" style="1" customWidth="1"/>
    <col min="6154" max="6154" width="9.140625" style="1"/>
    <col min="6155" max="6155" width="11.5703125" style="1" customWidth="1"/>
    <col min="6156" max="6400" width="9.140625" style="1"/>
    <col min="6401" max="6401" width="12.42578125" style="1" customWidth="1"/>
    <col min="6402" max="6402" width="14" style="1" customWidth="1"/>
    <col min="6403" max="6403" width="9" style="1" customWidth="1"/>
    <col min="6404" max="6404" width="9.140625" style="1"/>
    <col min="6405" max="6405" width="6.85546875" style="1" customWidth="1"/>
    <col min="6406" max="6406" width="9.140625" style="1"/>
    <col min="6407" max="6408" width="6.42578125" style="1" customWidth="1"/>
    <col min="6409" max="6409" width="13.85546875" style="1" customWidth="1"/>
    <col min="6410" max="6410" width="9.140625" style="1"/>
    <col min="6411" max="6411" width="11.5703125" style="1" customWidth="1"/>
    <col min="6412" max="6656" width="9.140625" style="1"/>
    <col min="6657" max="6657" width="12.42578125" style="1" customWidth="1"/>
    <col min="6658" max="6658" width="14" style="1" customWidth="1"/>
    <col min="6659" max="6659" width="9" style="1" customWidth="1"/>
    <col min="6660" max="6660" width="9.140625" style="1"/>
    <col min="6661" max="6661" width="6.85546875" style="1" customWidth="1"/>
    <col min="6662" max="6662" width="9.140625" style="1"/>
    <col min="6663" max="6664" width="6.42578125" style="1" customWidth="1"/>
    <col min="6665" max="6665" width="13.85546875" style="1" customWidth="1"/>
    <col min="6666" max="6666" width="9.140625" style="1"/>
    <col min="6667" max="6667" width="11.5703125" style="1" customWidth="1"/>
    <col min="6668" max="6912" width="9.140625" style="1"/>
    <col min="6913" max="6913" width="12.42578125" style="1" customWidth="1"/>
    <col min="6914" max="6914" width="14" style="1" customWidth="1"/>
    <col min="6915" max="6915" width="9" style="1" customWidth="1"/>
    <col min="6916" max="6916" width="9.140625" style="1"/>
    <col min="6917" max="6917" width="6.85546875" style="1" customWidth="1"/>
    <col min="6918" max="6918" width="9.140625" style="1"/>
    <col min="6919" max="6920" width="6.42578125" style="1" customWidth="1"/>
    <col min="6921" max="6921" width="13.85546875" style="1" customWidth="1"/>
    <col min="6922" max="6922" width="9.140625" style="1"/>
    <col min="6923" max="6923" width="11.5703125" style="1" customWidth="1"/>
    <col min="6924" max="7168" width="9.140625" style="1"/>
    <col min="7169" max="7169" width="12.42578125" style="1" customWidth="1"/>
    <col min="7170" max="7170" width="14" style="1" customWidth="1"/>
    <col min="7171" max="7171" width="9" style="1" customWidth="1"/>
    <col min="7172" max="7172" width="9.140625" style="1"/>
    <col min="7173" max="7173" width="6.85546875" style="1" customWidth="1"/>
    <col min="7174" max="7174" width="9.140625" style="1"/>
    <col min="7175" max="7176" width="6.42578125" style="1" customWidth="1"/>
    <col min="7177" max="7177" width="13.85546875" style="1" customWidth="1"/>
    <col min="7178" max="7178" width="9.140625" style="1"/>
    <col min="7179" max="7179" width="11.5703125" style="1" customWidth="1"/>
    <col min="7180" max="7424" width="9.140625" style="1"/>
    <col min="7425" max="7425" width="12.42578125" style="1" customWidth="1"/>
    <col min="7426" max="7426" width="14" style="1" customWidth="1"/>
    <col min="7427" max="7427" width="9" style="1" customWidth="1"/>
    <col min="7428" max="7428" width="9.140625" style="1"/>
    <col min="7429" max="7429" width="6.85546875" style="1" customWidth="1"/>
    <col min="7430" max="7430" width="9.140625" style="1"/>
    <col min="7431" max="7432" width="6.42578125" style="1" customWidth="1"/>
    <col min="7433" max="7433" width="13.85546875" style="1" customWidth="1"/>
    <col min="7434" max="7434" width="9.140625" style="1"/>
    <col min="7435" max="7435" width="11.5703125" style="1" customWidth="1"/>
    <col min="7436" max="7680" width="9.140625" style="1"/>
    <col min="7681" max="7681" width="12.42578125" style="1" customWidth="1"/>
    <col min="7682" max="7682" width="14" style="1" customWidth="1"/>
    <col min="7683" max="7683" width="9" style="1" customWidth="1"/>
    <col min="7684" max="7684" width="9.140625" style="1"/>
    <col min="7685" max="7685" width="6.85546875" style="1" customWidth="1"/>
    <col min="7686" max="7686" width="9.140625" style="1"/>
    <col min="7687" max="7688" width="6.42578125" style="1" customWidth="1"/>
    <col min="7689" max="7689" width="13.85546875" style="1" customWidth="1"/>
    <col min="7690" max="7690" width="9.140625" style="1"/>
    <col min="7691" max="7691" width="11.5703125" style="1" customWidth="1"/>
    <col min="7692" max="7936" width="9.140625" style="1"/>
    <col min="7937" max="7937" width="12.42578125" style="1" customWidth="1"/>
    <col min="7938" max="7938" width="14" style="1" customWidth="1"/>
    <col min="7939" max="7939" width="9" style="1" customWidth="1"/>
    <col min="7940" max="7940" width="9.140625" style="1"/>
    <col min="7941" max="7941" width="6.85546875" style="1" customWidth="1"/>
    <col min="7942" max="7942" width="9.140625" style="1"/>
    <col min="7943" max="7944" width="6.42578125" style="1" customWidth="1"/>
    <col min="7945" max="7945" width="13.85546875" style="1" customWidth="1"/>
    <col min="7946" max="7946" width="9.140625" style="1"/>
    <col min="7947" max="7947" width="11.5703125" style="1" customWidth="1"/>
    <col min="7948" max="8192" width="9.140625" style="1"/>
    <col min="8193" max="8193" width="12.42578125" style="1" customWidth="1"/>
    <col min="8194" max="8194" width="14" style="1" customWidth="1"/>
    <col min="8195" max="8195" width="9" style="1" customWidth="1"/>
    <col min="8196" max="8196" width="9.140625" style="1"/>
    <col min="8197" max="8197" width="6.85546875" style="1" customWidth="1"/>
    <col min="8198" max="8198" width="9.140625" style="1"/>
    <col min="8199" max="8200" width="6.42578125" style="1" customWidth="1"/>
    <col min="8201" max="8201" width="13.85546875" style="1" customWidth="1"/>
    <col min="8202" max="8202" width="9.140625" style="1"/>
    <col min="8203" max="8203" width="11.5703125" style="1" customWidth="1"/>
    <col min="8204" max="8448" width="9.140625" style="1"/>
    <col min="8449" max="8449" width="12.42578125" style="1" customWidth="1"/>
    <col min="8450" max="8450" width="14" style="1" customWidth="1"/>
    <col min="8451" max="8451" width="9" style="1" customWidth="1"/>
    <col min="8452" max="8452" width="9.140625" style="1"/>
    <col min="8453" max="8453" width="6.85546875" style="1" customWidth="1"/>
    <col min="8454" max="8454" width="9.140625" style="1"/>
    <col min="8455" max="8456" width="6.42578125" style="1" customWidth="1"/>
    <col min="8457" max="8457" width="13.85546875" style="1" customWidth="1"/>
    <col min="8458" max="8458" width="9.140625" style="1"/>
    <col min="8459" max="8459" width="11.5703125" style="1" customWidth="1"/>
    <col min="8460" max="8704" width="9.140625" style="1"/>
    <col min="8705" max="8705" width="12.42578125" style="1" customWidth="1"/>
    <col min="8706" max="8706" width="14" style="1" customWidth="1"/>
    <col min="8707" max="8707" width="9" style="1" customWidth="1"/>
    <col min="8708" max="8708" width="9.140625" style="1"/>
    <col min="8709" max="8709" width="6.85546875" style="1" customWidth="1"/>
    <col min="8710" max="8710" width="9.140625" style="1"/>
    <col min="8711" max="8712" width="6.42578125" style="1" customWidth="1"/>
    <col min="8713" max="8713" width="13.85546875" style="1" customWidth="1"/>
    <col min="8714" max="8714" width="9.140625" style="1"/>
    <col min="8715" max="8715" width="11.5703125" style="1" customWidth="1"/>
    <col min="8716" max="8960" width="9.140625" style="1"/>
    <col min="8961" max="8961" width="12.42578125" style="1" customWidth="1"/>
    <col min="8962" max="8962" width="14" style="1" customWidth="1"/>
    <col min="8963" max="8963" width="9" style="1" customWidth="1"/>
    <col min="8964" max="8964" width="9.140625" style="1"/>
    <col min="8965" max="8965" width="6.85546875" style="1" customWidth="1"/>
    <col min="8966" max="8966" width="9.140625" style="1"/>
    <col min="8967" max="8968" width="6.42578125" style="1" customWidth="1"/>
    <col min="8969" max="8969" width="13.85546875" style="1" customWidth="1"/>
    <col min="8970" max="8970" width="9.140625" style="1"/>
    <col min="8971" max="8971" width="11.5703125" style="1" customWidth="1"/>
    <col min="8972" max="9216" width="9.140625" style="1"/>
    <col min="9217" max="9217" width="12.42578125" style="1" customWidth="1"/>
    <col min="9218" max="9218" width="14" style="1" customWidth="1"/>
    <col min="9219" max="9219" width="9" style="1" customWidth="1"/>
    <col min="9220" max="9220" width="9.140625" style="1"/>
    <col min="9221" max="9221" width="6.85546875" style="1" customWidth="1"/>
    <col min="9222" max="9222" width="9.140625" style="1"/>
    <col min="9223" max="9224" width="6.42578125" style="1" customWidth="1"/>
    <col min="9225" max="9225" width="13.85546875" style="1" customWidth="1"/>
    <col min="9226" max="9226" width="9.140625" style="1"/>
    <col min="9227" max="9227" width="11.5703125" style="1" customWidth="1"/>
    <col min="9228" max="9472" width="9.140625" style="1"/>
    <col min="9473" max="9473" width="12.42578125" style="1" customWidth="1"/>
    <col min="9474" max="9474" width="14" style="1" customWidth="1"/>
    <col min="9475" max="9475" width="9" style="1" customWidth="1"/>
    <col min="9476" max="9476" width="9.140625" style="1"/>
    <col min="9477" max="9477" width="6.85546875" style="1" customWidth="1"/>
    <col min="9478" max="9478" width="9.140625" style="1"/>
    <col min="9479" max="9480" width="6.42578125" style="1" customWidth="1"/>
    <col min="9481" max="9481" width="13.85546875" style="1" customWidth="1"/>
    <col min="9482" max="9482" width="9.140625" style="1"/>
    <col min="9483" max="9483" width="11.5703125" style="1" customWidth="1"/>
    <col min="9484" max="9728" width="9.140625" style="1"/>
    <col min="9729" max="9729" width="12.42578125" style="1" customWidth="1"/>
    <col min="9730" max="9730" width="14" style="1" customWidth="1"/>
    <col min="9731" max="9731" width="9" style="1" customWidth="1"/>
    <col min="9732" max="9732" width="9.140625" style="1"/>
    <col min="9733" max="9733" width="6.85546875" style="1" customWidth="1"/>
    <col min="9734" max="9734" width="9.140625" style="1"/>
    <col min="9735" max="9736" width="6.42578125" style="1" customWidth="1"/>
    <col min="9737" max="9737" width="13.85546875" style="1" customWidth="1"/>
    <col min="9738" max="9738" width="9.140625" style="1"/>
    <col min="9739" max="9739" width="11.5703125" style="1" customWidth="1"/>
    <col min="9740" max="9984" width="9.140625" style="1"/>
    <col min="9985" max="9985" width="12.42578125" style="1" customWidth="1"/>
    <col min="9986" max="9986" width="14" style="1" customWidth="1"/>
    <col min="9987" max="9987" width="9" style="1" customWidth="1"/>
    <col min="9988" max="9988" width="9.140625" style="1"/>
    <col min="9989" max="9989" width="6.85546875" style="1" customWidth="1"/>
    <col min="9990" max="9990" width="9.140625" style="1"/>
    <col min="9991" max="9992" width="6.42578125" style="1" customWidth="1"/>
    <col min="9993" max="9993" width="13.85546875" style="1" customWidth="1"/>
    <col min="9994" max="9994" width="9.140625" style="1"/>
    <col min="9995" max="9995" width="11.5703125" style="1" customWidth="1"/>
    <col min="9996" max="10240" width="9.140625" style="1"/>
    <col min="10241" max="10241" width="12.42578125" style="1" customWidth="1"/>
    <col min="10242" max="10242" width="14" style="1" customWidth="1"/>
    <col min="10243" max="10243" width="9" style="1" customWidth="1"/>
    <col min="10244" max="10244" width="9.140625" style="1"/>
    <col min="10245" max="10245" width="6.85546875" style="1" customWidth="1"/>
    <col min="10246" max="10246" width="9.140625" style="1"/>
    <col min="10247" max="10248" width="6.42578125" style="1" customWidth="1"/>
    <col min="10249" max="10249" width="13.85546875" style="1" customWidth="1"/>
    <col min="10250" max="10250" width="9.140625" style="1"/>
    <col min="10251" max="10251" width="11.5703125" style="1" customWidth="1"/>
    <col min="10252" max="10496" width="9.140625" style="1"/>
    <col min="10497" max="10497" width="12.42578125" style="1" customWidth="1"/>
    <col min="10498" max="10498" width="14" style="1" customWidth="1"/>
    <col min="10499" max="10499" width="9" style="1" customWidth="1"/>
    <col min="10500" max="10500" width="9.140625" style="1"/>
    <col min="10501" max="10501" width="6.85546875" style="1" customWidth="1"/>
    <col min="10502" max="10502" width="9.140625" style="1"/>
    <col min="10503" max="10504" width="6.42578125" style="1" customWidth="1"/>
    <col min="10505" max="10505" width="13.85546875" style="1" customWidth="1"/>
    <col min="10506" max="10506" width="9.140625" style="1"/>
    <col min="10507" max="10507" width="11.5703125" style="1" customWidth="1"/>
    <col min="10508" max="10752" width="9.140625" style="1"/>
    <col min="10753" max="10753" width="12.42578125" style="1" customWidth="1"/>
    <col min="10754" max="10754" width="14" style="1" customWidth="1"/>
    <col min="10755" max="10755" width="9" style="1" customWidth="1"/>
    <col min="10756" max="10756" width="9.140625" style="1"/>
    <col min="10757" max="10757" width="6.85546875" style="1" customWidth="1"/>
    <col min="10758" max="10758" width="9.140625" style="1"/>
    <col min="10759" max="10760" width="6.42578125" style="1" customWidth="1"/>
    <col min="10761" max="10761" width="13.85546875" style="1" customWidth="1"/>
    <col min="10762" max="10762" width="9.140625" style="1"/>
    <col min="10763" max="10763" width="11.5703125" style="1" customWidth="1"/>
    <col min="10764" max="11008" width="9.140625" style="1"/>
    <col min="11009" max="11009" width="12.42578125" style="1" customWidth="1"/>
    <col min="11010" max="11010" width="14" style="1" customWidth="1"/>
    <col min="11011" max="11011" width="9" style="1" customWidth="1"/>
    <col min="11012" max="11012" width="9.140625" style="1"/>
    <col min="11013" max="11013" width="6.85546875" style="1" customWidth="1"/>
    <col min="11014" max="11014" width="9.140625" style="1"/>
    <col min="11015" max="11016" width="6.42578125" style="1" customWidth="1"/>
    <col min="11017" max="11017" width="13.85546875" style="1" customWidth="1"/>
    <col min="11018" max="11018" width="9.140625" style="1"/>
    <col min="11019" max="11019" width="11.5703125" style="1" customWidth="1"/>
    <col min="11020" max="11264" width="9.140625" style="1"/>
    <col min="11265" max="11265" width="12.42578125" style="1" customWidth="1"/>
    <col min="11266" max="11266" width="14" style="1" customWidth="1"/>
    <col min="11267" max="11267" width="9" style="1" customWidth="1"/>
    <col min="11268" max="11268" width="9.140625" style="1"/>
    <col min="11269" max="11269" width="6.85546875" style="1" customWidth="1"/>
    <col min="11270" max="11270" width="9.140625" style="1"/>
    <col min="11271" max="11272" width="6.42578125" style="1" customWidth="1"/>
    <col min="11273" max="11273" width="13.85546875" style="1" customWidth="1"/>
    <col min="11274" max="11274" width="9.140625" style="1"/>
    <col min="11275" max="11275" width="11.5703125" style="1" customWidth="1"/>
    <col min="11276" max="11520" width="9.140625" style="1"/>
    <col min="11521" max="11521" width="12.42578125" style="1" customWidth="1"/>
    <col min="11522" max="11522" width="14" style="1" customWidth="1"/>
    <col min="11523" max="11523" width="9" style="1" customWidth="1"/>
    <col min="11524" max="11524" width="9.140625" style="1"/>
    <col min="11525" max="11525" width="6.85546875" style="1" customWidth="1"/>
    <col min="11526" max="11526" width="9.140625" style="1"/>
    <col min="11527" max="11528" width="6.42578125" style="1" customWidth="1"/>
    <col min="11529" max="11529" width="13.85546875" style="1" customWidth="1"/>
    <col min="11530" max="11530" width="9.140625" style="1"/>
    <col min="11531" max="11531" width="11.5703125" style="1" customWidth="1"/>
    <col min="11532" max="11776" width="9.140625" style="1"/>
    <col min="11777" max="11777" width="12.42578125" style="1" customWidth="1"/>
    <col min="11778" max="11778" width="14" style="1" customWidth="1"/>
    <col min="11779" max="11779" width="9" style="1" customWidth="1"/>
    <col min="11780" max="11780" width="9.140625" style="1"/>
    <col min="11781" max="11781" width="6.85546875" style="1" customWidth="1"/>
    <col min="11782" max="11782" width="9.140625" style="1"/>
    <col min="11783" max="11784" width="6.42578125" style="1" customWidth="1"/>
    <col min="11785" max="11785" width="13.85546875" style="1" customWidth="1"/>
    <col min="11786" max="11786" width="9.140625" style="1"/>
    <col min="11787" max="11787" width="11.5703125" style="1" customWidth="1"/>
    <col min="11788" max="12032" width="9.140625" style="1"/>
    <col min="12033" max="12033" width="12.42578125" style="1" customWidth="1"/>
    <col min="12034" max="12034" width="14" style="1" customWidth="1"/>
    <col min="12035" max="12035" width="9" style="1" customWidth="1"/>
    <col min="12036" max="12036" width="9.140625" style="1"/>
    <col min="12037" max="12037" width="6.85546875" style="1" customWidth="1"/>
    <col min="12038" max="12038" width="9.140625" style="1"/>
    <col min="12039" max="12040" width="6.42578125" style="1" customWidth="1"/>
    <col min="12041" max="12041" width="13.85546875" style="1" customWidth="1"/>
    <col min="12042" max="12042" width="9.140625" style="1"/>
    <col min="12043" max="12043" width="11.5703125" style="1" customWidth="1"/>
    <col min="12044" max="12288" width="9.140625" style="1"/>
    <col min="12289" max="12289" width="12.42578125" style="1" customWidth="1"/>
    <col min="12290" max="12290" width="14" style="1" customWidth="1"/>
    <col min="12291" max="12291" width="9" style="1" customWidth="1"/>
    <col min="12292" max="12292" width="9.140625" style="1"/>
    <col min="12293" max="12293" width="6.85546875" style="1" customWidth="1"/>
    <col min="12294" max="12294" width="9.140625" style="1"/>
    <col min="12295" max="12296" width="6.42578125" style="1" customWidth="1"/>
    <col min="12297" max="12297" width="13.85546875" style="1" customWidth="1"/>
    <col min="12298" max="12298" width="9.140625" style="1"/>
    <col min="12299" max="12299" width="11.5703125" style="1" customWidth="1"/>
    <col min="12300" max="12544" width="9.140625" style="1"/>
    <col min="12545" max="12545" width="12.42578125" style="1" customWidth="1"/>
    <col min="12546" max="12546" width="14" style="1" customWidth="1"/>
    <col min="12547" max="12547" width="9" style="1" customWidth="1"/>
    <col min="12548" max="12548" width="9.140625" style="1"/>
    <col min="12549" max="12549" width="6.85546875" style="1" customWidth="1"/>
    <col min="12550" max="12550" width="9.140625" style="1"/>
    <col min="12551" max="12552" width="6.42578125" style="1" customWidth="1"/>
    <col min="12553" max="12553" width="13.85546875" style="1" customWidth="1"/>
    <col min="12554" max="12554" width="9.140625" style="1"/>
    <col min="12555" max="12555" width="11.5703125" style="1" customWidth="1"/>
    <col min="12556" max="12800" width="9.140625" style="1"/>
    <col min="12801" max="12801" width="12.42578125" style="1" customWidth="1"/>
    <col min="12802" max="12802" width="14" style="1" customWidth="1"/>
    <col min="12803" max="12803" width="9" style="1" customWidth="1"/>
    <col min="12804" max="12804" width="9.140625" style="1"/>
    <col min="12805" max="12805" width="6.85546875" style="1" customWidth="1"/>
    <col min="12806" max="12806" width="9.140625" style="1"/>
    <col min="12807" max="12808" width="6.42578125" style="1" customWidth="1"/>
    <col min="12809" max="12809" width="13.85546875" style="1" customWidth="1"/>
    <col min="12810" max="12810" width="9.140625" style="1"/>
    <col min="12811" max="12811" width="11.5703125" style="1" customWidth="1"/>
    <col min="12812" max="13056" width="9.140625" style="1"/>
    <col min="13057" max="13057" width="12.42578125" style="1" customWidth="1"/>
    <col min="13058" max="13058" width="14" style="1" customWidth="1"/>
    <col min="13059" max="13059" width="9" style="1" customWidth="1"/>
    <col min="13060" max="13060" width="9.140625" style="1"/>
    <col min="13061" max="13061" width="6.85546875" style="1" customWidth="1"/>
    <col min="13062" max="13062" width="9.140625" style="1"/>
    <col min="13063" max="13064" width="6.42578125" style="1" customWidth="1"/>
    <col min="13065" max="13065" width="13.85546875" style="1" customWidth="1"/>
    <col min="13066" max="13066" width="9.140625" style="1"/>
    <col min="13067" max="13067" width="11.5703125" style="1" customWidth="1"/>
    <col min="13068" max="13312" width="9.140625" style="1"/>
    <col min="13313" max="13313" width="12.42578125" style="1" customWidth="1"/>
    <col min="13314" max="13314" width="14" style="1" customWidth="1"/>
    <col min="13315" max="13315" width="9" style="1" customWidth="1"/>
    <col min="13316" max="13316" width="9.140625" style="1"/>
    <col min="13317" max="13317" width="6.85546875" style="1" customWidth="1"/>
    <col min="13318" max="13318" width="9.140625" style="1"/>
    <col min="13319" max="13320" width="6.42578125" style="1" customWidth="1"/>
    <col min="13321" max="13321" width="13.85546875" style="1" customWidth="1"/>
    <col min="13322" max="13322" width="9.140625" style="1"/>
    <col min="13323" max="13323" width="11.5703125" style="1" customWidth="1"/>
    <col min="13324" max="13568" width="9.140625" style="1"/>
    <col min="13569" max="13569" width="12.42578125" style="1" customWidth="1"/>
    <col min="13570" max="13570" width="14" style="1" customWidth="1"/>
    <col min="13571" max="13571" width="9" style="1" customWidth="1"/>
    <col min="13572" max="13572" width="9.140625" style="1"/>
    <col min="13573" max="13573" width="6.85546875" style="1" customWidth="1"/>
    <col min="13574" max="13574" width="9.140625" style="1"/>
    <col min="13575" max="13576" width="6.42578125" style="1" customWidth="1"/>
    <col min="13577" max="13577" width="13.85546875" style="1" customWidth="1"/>
    <col min="13578" max="13578" width="9.140625" style="1"/>
    <col min="13579" max="13579" width="11.5703125" style="1" customWidth="1"/>
    <col min="13580" max="13824" width="9.140625" style="1"/>
    <col min="13825" max="13825" width="12.42578125" style="1" customWidth="1"/>
    <col min="13826" max="13826" width="14" style="1" customWidth="1"/>
    <col min="13827" max="13827" width="9" style="1" customWidth="1"/>
    <col min="13828" max="13828" width="9.140625" style="1"/>
    <col min="13829" max="13829" width="6.85546875" style="1" customWidth="1"/>
    <col min="13830" max="13830" width="9.140625" style="1"/>
    <col min="13831" max="13832" width="6.42578125" style="1" customWidth="1"/>
    <col min="13833" max="13833" width="13.85546875" style="1" customWidth="1"/>
    <col min="13834" max="13834" width="9.140625" style="1"/>
    <col min="13835" max="13835" width="11.5703125" style="1" customWidth="1"/>
    <col min="13836" max="14080" width="9.140625" style="1"/>
    <col min="14081" max="14081" width="12.42578125" style="1" customWidth="1"/>
    <col min="14082" max="14082" width="14" style="1" customWidth="1"/>
    <col min="14083" max="14083" width="9" style="1" customWidth="1"/>
    <col min="14084" max="14084" width="9.140625" style="1"/>
    <col min="14085" max="14085" width="6.85546875" style="1" customWidth="1"/>
    <col min="14086" max="14086" width="9.140625" style="1"/>
    <col min="14087" max="14088" width="6.42578125" style="1" customWidth="1"/>
    <col min="14089" max="14089" width="13.85546875" style="1" customWidth="1"/>
    <col min="14090" max="14090" width="9.140625" style="1"/>
    <col min="14091" max="14091" width="11.5703125" style="1" customWidth="1"/>
    <col min="14092" max="14336" width="9.140625" style="1"/>
    <col min="14337" max="14337" width="12.42578125" style="1" customWidth="1"/>
    <col min="14338" max="14338" width="14" style="1" customWidth="1"/>
    <col min="14339" max="14339" width="9" style="1" customWidth="1"/>
    <col min="14340" max="14340" width="9.140625" style="1"/>
    <col min="14341" max="14341" width="6.85546875" style="1" customWidth="1"/>
    <col min="14342" max="14342" width="9.140625" style="1"/>
    <col min="14343" max="14344" width="6.42578125" style="1" customWidth="1"/>
    <col min="14345" max="14345" width="13.85546875" style="1" customWidth="1"/>
    <col min="14346" max="14346" width="9.140625" style="1"/>
    <col min="14347" max="14347" width="11.5703125" style="1" customWidth="1"/>
    <col min="14348" max="14592" width="9.140625" style="1"/>
    <col min="14593" max="14593" width="12.42578125" style="1" customWidth="1"/>
    <col min="14594" max="14594" width="14" style="1" customWidth="1"/>
    <col min="14595" max="14595" width="9" style="1" customWidth="1"/>
    <col min="14596" max="14596" width="9.140625" style="1"/>
    <col min="14597" max="14597" width="6.85546875" style="1" customWidth="1"/>
    <col min="14598" max="14598" width="9.140625" style="1"/>
    <col min="14599" max="14600" width="6.42578125" style="1" customWidth="1"/>
    <col min="14601" max="14601" width="13.85546875" style="1" customWidth="1"/>
    <col min="14602" max="14602" width="9.140625" style="1"/>
    <col min="14603" max="14603" width="11.5703125" style="1" customWidth="1"/>
    <col min="14604" max="14848" width="9.140625" style="1"/>
    <col min="14849" max="14849" width="12.42578125" style="1" customWidth="1"/>
    <col min="14850" max="14850" width="14" style="1" customWidth="1"/>
    <col min="14851" max="14851" width="9" style="1" customWidth="1"/>
    <col min="14852" max="14852" width="9.140625" style="1"/>
    <col min="14853" max="14853" width="6.85546875" style="1" customWidth="1"/>
    <col min="14854" max="14854" width="9.140625" style="1"/>
    <col min="14855" max="14856" width="6.42578125" style="1" customWidth="1"/>
    <col min="14857" max="14857" width="13.85546875" style="1" customWidth="1"/>
    <col min="14858" max="14858" width="9.140625" style="1"/>
    <col min="14859" max="14859" width="11.5703125" style="1" customWidth="1"/>
    <col min="14860" max="15104" width="9.140625" style="1"/>
    <col min="15105" max="15105" width="12.42578125" style="1" customWidth="1"/>
    <col min="15106" max="15106" width="14" style="1" customWidth="1"/>
    <col min="15107" max="15107" width="9" style="1" customWidth="1"/>
    <col min="15108" max="15108" width="9.140625" style="1"/>
    <col min="15109" max="15109" width="6.85546875" style="1" customWidth="1"/>
    <col min="15110" max="15110" width="9.140625" style="1"/>
    <col min="15111" max="15112" width="6.42578125" style="1" customWidth="1"/>
    <col min="15113" max="15113" width="13.85546875" style="1" customWidth="1"/>
    <col min="15114" max="15114" width="9.140625" style="1"/>
    <col min="15115" max="15115" width="11.5703125" style="1" customWidth="1"/>
    <col min="15116" max="15360" width="9.140625" style="1"/>
    <col min="15361" max="15361" width="12.42578125" style="1" customWidth="1"/>
    <col min="15362" max="15362" width="14" style="1" customWidth="1"/>
    <col min="15363" max="15363" width="9" style="1" customWidth="1"/>
    <col min="15364" max="15364" width="9.140625" style="1"/>
    <col min="15365" max="15365" width="6.85546875" style="1" customWidth="1"/>
    <col min="15366" max="15366" width="9.140625" style="1"/>
    <col min="15367" max="15368" width="6.42578125" style="1" customWidth="1"/>
    <col min="15369" max="15369" width="13.85546875" style="1" customWidth="1"/>
    <col min="15370" max="15370" width="9.140625" style="1"/>
    <col min="15371" max="15371" width="11.5703125" style="1" customWidth="1"/>
    <col min="15372" max="15616" width="9.140625" style="1"/>
    <col min="15617" max="15617" width="12.42578125" style="1" customWidth="1"/>
    <col min="15618" max="15618" width="14" style="1" customWidth="1"/>
    <col min="15619" max="15619" width="9" style="1" customWidth="1"/>
    <col min="15620" max="15620" width="9.140625" style="1"/>
    <col min="15621" max="15621" width="6.85546875" style="1" customWidth="1"/>
    <col min="15622" max="15622" width="9.140625" style="1"/>
    <col min="15623" max="15624" width="6.42578125" style="1" customWidth="1"/>
    <col min="15625" max="15625" width="13.85546875" style="1" customWidth="1"/>
    <col min="15626" max="15626" width="9.140625" style="1"/>
    <col min="15627" max="15627" width="11.5703125" style="1" customWidth="1"/>
    <col min="15628" max="15872" width="9.140625" style="1"/>
    <col min="15873" max="15873" width="12.42578125" style="1" customWidth="1"/>
    <col min="15874" max="15874" width="14" style="1" customWidth="1"/>
    <col min="15875" max="15875" width="9" style="1" customWidth="1"/>
    <col min="15876" max="15876" width="9.140625" style="1"/>
    <col min="15877" max="15877" width="6.85546875" style="1" customWidth="1"/>
    <col min="15878" max="15878" width="9.140625" style="1"/>
    <col min="15879" max="15880" width="6.42578125" style="1" customWidth="1"/>
    <col min="15881" max="15881" width="13.85546875" style="1" customWidth="1"/>
    <col min="15882" max="15882" width="9.140625" style="1"/>
    <col min="15883" max="15883" width="11.5703125" style="1" customWidth="1"/>
    <col min="15884" max="16128" width="9.140625" style="1"/>
    <col min="16129" max="16129" width="12.42578125" style="1" customWidth="1"/>
    <col min="16130" max="16130" width="14" style="1" customWidth="1"/>
    <col min="16131" max="16131" width="9" style="1" customWidth="1"/>
    <col min="16132" max="16132" width="9.140625" style="1"/>
    <col min="16133" max="16133" width="6.85546875" style="1" customWidth="1"/>
    <col min="16134" max="16134" width="9.140625" style="1"/>
    <col min="16135" max="16136" width="6.42578125" style="1" customWidth="1"/>
    <col min="16137" max="16137" width="13.85546875" style="1" customWidth="1"/>
    <col min="16138" max="16138" width="9.140625" style="1"/>
    <col min="16139" max="16139" width="11.5703125" style="1" customWidth="1"/>
    <col min="16140" max="16384" width="9.140625" style="1"/>
  </cols>
  <sheetData>
    <row r="1" spans="1:9" ht="8.25" customHeight="1" x14ac:dyDescent="0.3"/>
    <row r="2" spans="1:9" ht="11.25" customHeight="1" x14ac:dyDescent="0.3"/>
    <row r="3" spans="1:9" ht="20.25" x14ac:dyDescent="0.3">
      <c r="B3" s="7" t="s">
        <v>0</v>
      </c>
      <c r="C3" s="8"/>
      <c r="D3" s="8"/>
      <c r="E3" s="8"/>
      <c r="F3" s="8"/>
      <c r="G3" s="8"/>
      <c r="H3" s="8"/>
      <c r="I3" s="9"/>
    </row>
    <row r="5" spans="1:9" x14ac:dyDescent="0.3">
      <c r="A5" s="10" t="s">
        <v>1</v>
      </c>
      <c r="B5" s="11" t="s">
        <v>2</v>
      </c>
      <c r="C5" s="8"/>
      <c r="D5" s="8"/>
      <c r="E5" s="8"/>
      <c r="F5" s="8"/>
      <c r="G5" s="8"/>
      <c r="H5" s="8"/>
      <c r="I5" s="9"/>
    </row>
    <row r="6" spans="1:9" ht="4.5" customHeight="1" x14ac:dyDescent="0.3">
      <c r="A6" s="10"/>
      <c r="B6" s="4"/>
    </row>
    <row r="7" spans="1:9" x14ac:dyDescent="0.3">
      <c r="A7" s="12" t="str">
        <f>'A|Preddela'!A1</f>
        <v>A/1.0</v>
      </c>
      <c r="B7" s="1" t="str">
        <f>'A|Preddela'!B1</f>
        <v>PREDDELA</v>
      </c>
      <c r="I7" s="13">
        <f>'A|Preddela'!F11</f>
        <v>0</v>
      </c>
    </row>
    <row r="8" spans="1:9" x14ac:dyDescent="0.3">
      <c r="A8" s="12" t="str">
        <f>'A|Odstr.'!A1</f>
        <v>A/2.0</v>
      </c>
      <c r="B8" s="1" t="str">
        <f>'A|Odstr.'!B1</f>
        <v>ODSTRANITVE - RUŠITVENA DELA</v>
      </c>
      <c r="I8" s="13">
        <f>'A|Odstr.'!F21</f>
        <v>0</v>
      </c>
    </row>
    <row r="9" spans="1:9" x14ac:dyDescent="0.3">
      <c r="A9" s="12" t="str">
        <f>'A|Zem. d.'!A1</f>
        <v>A/3.0</v>
      </c>
      <c r="B9" s="1" t="str">
        <f>'A|Zem. d.'!B1</f>
        <v>ZEMELJSKA DELA IN TEMELJENJE</v>
      </c>
      <c r="I9" s="13">
        <f>'A|Zem. d.'!F31</f>
        <v>0</v>
      </c>
    </row>
    <row r="10" spans="1:9" x14ac:dyDescent="0.3">
      <c r="A10" s="12" t="str">
        <f>'A|Met. kan.'!A1</f>
        <v>A/5.0</v>
      </c>
      <c r="B10" s="1" t="str">
        <f>'A|Met. kan.'!B1</f>
        <v>METEORNA KANALIZACIJA</v>
      </c>
      <c r="I10" s="6">
        <f>'A|Met. kan.'!F40</f>
        <v>0</v>
      </c>
    </row>
    <row r="11" spans="1:9" x14ac:dyDescent="0.3">
      <c r="A11" s="12" t="str">
        <f>'A|JR'!A1</f>
        <v>A/6.0</v>
      </c>
      <c r="B11" s="1" t="str">
        <f>'A|JR'!B1</f>
        <v>JAVNA RAZSVETLJAVA</v>
      </c>
      <c r="I11" s="6">
        <f>'A|JR'!F34</f>
        <v>0</v>
      </c>
    </row>
    <row r="12" spans="1:9" x14ac:dyDescent="0.3">
      <c r="A12" s="12" t="str">
        <f>'A|Voz. in ut. pov.'!A1</f>
        <v>A/7.0</v>
      </c>
      <c r="B12" s="1" t="str">
        <f>'A|Voz. in ut. pov.'!B1</f>
        <v>VOZIŠČNE IN UTRJENE KONSTRUKCIJE</v>
      </c>
      <c r="I12" s="6">
        <f>'A|Voz. in ut. pov.'!F25</f>
        <v>0</v>
      </c>
    </row>
    <row r="13" spans="1:9" x14ac:dyDescent="0.3">
      <c r="A13" s="12" t="str">
        <f>'A|Opr. ceste'!A1</f>
        <v>A/8.0</v>
      </c>
      <c r="B13" s="1" t="str">
        <f>'A|Opr. ceste'!B1</f>
        <v>OPREMA CESTE</v>
      </c>
      <c r="I13" s="6">
        <f>'A|Opr. ceste'!F14</f>
        <v>0</v>
      </c>
    </row>
    <row r="14" spans="1:9" x14ac:dyDescent="0.3">
      <c r="A14" s="12" t="str">
        <f>'A|Druge storitve'!A1</f>
        <v>A/10.0</v>
      </c>
      <c r="B14" s="1" t="str">
        <f>'A|Druge storitve'!B1</f>
        <v>DRUGE STORITVE</v>
      </c>
      <c r="I14" s="6">
        <f>'A|Druge storitve'!F11</f>
        <v>0</v>
      </c>
    </row>
    <row r="15" spans="1:9" ht="20.100000000000001" customHeight="1" x14ac:dyDescent="0.3">
      <c r="A15" s="12"/>
      <c r="B15" s="11" t="s">
        <v>3</v>
      </c>
      <c r="C15" s="14"/>
      <c r="D15" s="14"/>
      <c r="E15" s="14"/>
      <c r="F15" s="14"/>
      <c r="G15" s="14"/>
      <c r="H15" s="14"/>
      <c r="I15" s="15">
        <f>SUM(I7:I14)</f>
        <v>0</v>
      </c>
    </row>
    <row r="16" spans="1:9" x14ac:dyDescent="0.3">
      <c r="A16" s="12"/>
    </row>
    <row r="17" spans="1:9" x14ac:dyDescent="0.3">
      <c r="A17" s="10" t="s">
        <v>148</v>
      </c>
      <c r="B17" s="11" t="s">
        <v>142</v>
      </c>
      <c r="C17" s="14"/>
      <c r="D17" s="14"/>
      <c r="E17" s="14"/>
      <c r="F17" s="14"/>
      <c r="G17" s="14"/>
      <c r="H17" s="14"/>
      <c r="I17" s="15">
        <f>'B|Vodovod'!F46</f>
        <v>0</v>
      </c>
    </row>
    <row r="18" spans="1:9" x14ac:dyDescent="0.3">
      <c r="A18" s="12"/>
    </row>
    <row r="19" spans="1:9" x14ac:dyDescent="0.3">
      <c r="A19" s="10" t="s">
        <v>149</v>
      </c>
      <c r="B19" s="11" t="s">
        <v>95</v>
      </c>
      <c r="C19" s="8"/>
      <c r="D19" s="8"/>
      <c r="E19" s="8"/>
      <c r="F19" s="8"/>
      <c r="G19" s="8"/>
      <c r="H19" s="8"/>
      <c r="I19" s="61">
        <f>(I15+I17)*0.1</f>
        <v>0</v>
      </c>
    </row>
    <row r="20" spans="1:9" ht="29.25" customHeight="1" thickBot="1" x14ac:dyDescent="0.35"/>
    <row r="21" spans="1:9" s="3" customFormat="1" ht="20.100000000000001" customHeight="1" x14ac:dyDescent="0.3">
      <c r="B21" s="16" t="s">
        <v>4</v>
      </c>
      <c r="C21" s="17"/>
      <c r="D21" s="17"/>
      <c r="E21" s="17"/>
      <c r="F21" s="17"/>
      <c r="G21" s="17"/>
      <c r="H21" s="17"/>
      <c r="I21" s="18">
        <f>I15+I19</f>
        <v>0</v>
      </c>
    </row>
    <row r="22" spans="1:9" s="4" customFormat="1" ht="18" customHeight="1" x14ac:dyDescent="0.3">
      <c r="B22" s="19" t="s">
        <v>5</v>
      </c>
      <c r="I22" s="20"/>
    </row>
    <row r="23" spans="1:9" s="3" customFormat="1" ht="17.25" customHeight="1" thickBot="1" x14ac:dyDescent="0.35">
      <c r="B23" s="21" t="s">
        <v>6</v>
      </c>
      <c r="C23" s="22"/>
      <c r="D23" s="22"/>
      <c r="E23" s="22"/>
      <c r="F23" s="22"/>
      <c r="G23" s="22"/>
      <c r="H23" s="22"/>
      <c r="I23" s="23"/>
    </row>
    <row r="24" spans="1:9" s="3" customFormat="1" ht="17.25" customHeight="1" thickBot="1" x14ac:dyDescent="0.35">
      <c r="B24" s="4"/>
      <c r="I24" s="24"/>
    </row>
    <row r="25" spans="1:9" s="3" customFormat="1" ht="34.5" customHeight="1" thickBot="1" x14ac:dyDescent="0.35">
      <c r="B25" s="25" t="s">
        <v>7</v>
      </c>
      <c r="C25" s="26"/>
      <c r="D25" s="26"/>
      <c r="E25" s="26"/>
      <c r="F25" s="26"/>
      <c r="G25" s="26"/>
      <c r="H25" s="26"/>
      <c r="I25" s="27"/>
    </row>
  </sheetData>
  <sheetProtection selectLockedCells="1" selectUnlockedCells="1"/>
  <phoneticPr fontId="29" type="noConversion"/>
  <pageMargins left="0.78740157480314965" right="0.59055118110236227" top="0.62992125984251968" bottom="0.55118110236220474" header="0.51181102362204722" footer="0.51181102362204722"/>
  <pageSetup paperSize="9" firstPageNumber="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sheetPr>
  <dimension ref="A1:G12"/>
  <sheetViews>
    <sheetView view="pageLayout" zoomScaleNormal="100" zoomScaleSheetLayoutView="100" workbookViewId="0">
      <selection activeCell="B9" sqref="B9"/>
    </sheetView>
  </sheetViews>
  <sheetFormatPr defaultRowHeight="16.5" x14ac:dyDescent="0.3"/>
  <cols>
    <col min="1" max="1" width="7.140625" style="32" customWidth="1"/>
    <col min="2" max="2" width="39.42578125" style="1" customWidth="1"/>
    <col min="3" max="3" width="8.5703125" style="1" customWidth="1"/>
    <col min="4" max="4" width="11.140625" style="1" customWidth="1"/>
    <col min="5" max="5" width="11.28515625" style="1" customWidth="1"/>
    <col min="6" max="6" width="12.42578125" style="39" customWidth="1"/>
    <col min="7" max="7" width="9.140625" style="40"/>
    <col min="8" max="11" width="9.140625" style="1"/>
    <col min="12" max="12" width="7.140625" style="1" customWidth="1"/>
    <col min="13" max="256" width="9.14062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9.140625" style="1"/>
    <col min="268" max="268" width="7.140625" style="1" customWidth="1"/>
    <col min="269" max="512" width="9.14062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9.140625" style="1"/>
    <col min="524" max="524" width="7.140625" style="1" customWidth="1"/>
    <col min="525" max="768" width="9.14062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9.140625" style="1"/>
    <col min="780" max="780" width="7.140625" style="1" customWidth="1"/>
    <col min="781" max="1024" width="9.14062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9.140625" style="1"/>
    <col min="1036" max="1036" width="7.140625" style="1" customWidth="1"/>
    <col min="1037" max="1280" width="9.14062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9.140625" style="1"/>
    <col min="1292" max="1292" width="7.140625" style="1" customWidth="1"/>
    <col min="1293" max="1536" width="9.14062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9.140625" style="1"/>
    <col min="1548" max="1548" width="7.140625" style="1" customWidth="1"/>
    <col min="1549" max="1792" width="9.14062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9.140625" style="1"/>
    <col min="1804" max="1804" width="7.140625" style="1" customWidth="1"/>
    <col min="1805" max="2048" width="9.14062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9.140625" style="1"/>
    <col min="2060" max="2060" width="7.140625" style="1" customWidth="1"/>
    <col min="2061" max="2304" width="9.14062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9.140625" style="1"/>
    <col min="2316" max="2316" width="7.140625" style="1" customWidth="1"/>
    <col min="2317" max="2560" width="9.14062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9.140625" style="1"/>
    <col min="2572" max="2572" width="7.140625" style="1" customWidth="1"/>
    <col min="2573" max="2816" width="9.14062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9.140625" style="1"/>
    <col min="2828" max="2828" width="7.140625" style="1" customWidth="1"/>
    <col min="2829" max="3072" width="9.14062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9.140625" style="1"/>
    <col min="3084" max="3084" width="7.140625" style="1" customWidth="1"/>
    <col min="3085" max="3328" width="9.14062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9.140625" style="1"/>
    <col min="3340" max="3340" width="7.140625" style="1" customWidth="1"/>
    <col min="3341" max="3584" width="9.14062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9.140625" style="1"/>
    <col min="3596" max="3596" width="7.140625" style="1" customWidth="1"/>
    <col min="3597" max="3840" width="9.14062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9.140625" style="1"/>
    <col min="3852" max="3852" width="7.140625" style="1" customWidth="1"/>
    <col min="3853" max="4096" width="9.14062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9.140625" style="1"/>
    <col min="4108" max="4108" width="7.140625" style="1" customWidth="1"/>
    <col min="4109" max="4352" width="9.14062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9.140625" style="1"/>
    <col min="4364" max="4364" width="7.140625" style="1" customWidth="1"/>
    <col min="4365" max="4608" width="9.14062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9.140625" style="1"/>
    <col min="4620" max="4620" width="7.140625" style="1" customWidth="1"/>
    <col min="4621" max="4864" width="9.14062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9.140625" style="1"/>
    <col min="4876" max="4876" width="7.140625" style="1" customWidth="1"/>
    <col min="4877" max="5120" width="9.14062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9.140625" style="1"/>
    <col min="5132" max="5132" width="7.140625" style="1" customWidth="1"/>
    <col min="5133" max="5376" width="9.14062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9.140625" style="1"/>
    <col min="5388" max="5388" width="7.140625" style="1" customWidth="1"/>
    <col min="5389" max="5632" width="9.14062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9.140625" style="1"/>
    <col min="5644" max="5644" width="7.140625" style="1" customWidth="1"/>
    <col min="5645" max="5888" width="9.14062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9.140625" style="1"/>
    <col min="5900" max="5900" width="7.140625" style="1" customWidth="1"/>
    <col min="5901" max="6144" width="9.14062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9.140625" style="1"/>
    <col min="6156" max="6156" width="7.140625" style="1" customWidth="1"/>
    <col min="6157" max="6400" width="9.14062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9.140625" style="1"/>
    <col min="6412" max="6412" width="7.140625" style="1" customWidth="1"/>
    <col min="6413" max="6656" width="9.14062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9.140625" style="1"/>
    <col min="6668" max="6668" width="7.140625" style="1" customWidth="1"/>
    <col min="6669" max="6912" width="9.14062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9.140625" style="1"/>
    <col min="6924" max="6924" width="7.140625" style="1" customWidth="1"/>
    <col min="6925" max="7168" width="9.14062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9.140625" style="1"/>
    <col min="7180" max="7180" width="7.140625" style="1" customWidth="1"/>
    <col min="7181" max="7424" width="9.14062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9.140625" style="1"/>
    <col min="7436" max="7436" width="7.140625" style="1" customWidth="1"/>
    <col min="7437" max="7680" width="9.14062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9.140625" style="1"/>
    <col min="7692" max="7692" width="7.140625" style="1" customWidth="1"/>
    <col min="7693" max="7936" width="9.14062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9.140625" style="1"/>
    <col min="7948" max="7948" width="7.140625" style="1" customWidth="1"/>
    <col min="7949" max="8192" width="9.14062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9.140625" style="1"/>
    <col min="8204" max="8204" width="7.140625" style="1" customWidth="1"/>
    <col min="8205" max="8448" width="9.14062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9.140625" style="1"/>
    <col min="8460" max="8460" width="7.140625" style="1" customWidth="1"/>
    <col min="8461" max="8704" width="9.14062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9.140625" style="1"/>
    <col min="8716" max="8716" width="7.140625" style="1" customWidth="1"/>
    <col min="8717" max="8960" width="9.14062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9.140625" style="1"/>
    <col min="8972" max="8972" width="7.140625" style="1" customWidth="1"/>
    <col min="8973" max="9216" width="9.14062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9.140625" style="1"/>
    <col min="9228" max="9228" width="7.140625" style="1" customWidth="1"/>
    <col min="9229" max="9472" width="9.14062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9.140625" style="1"/>
    <col min="9484" max="9484" width="7.140625" style="1" customWidth="1"/>
    <col min="9485" max="9728" width="9.14062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9.140625" style="1"/>
    <col min="9740" max="9740" width="7.140625" style="1" customWidth="1"/>
    <col min="9741" max="9984" width="9.14062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9.140625" style="1"/>
    <col min="9996" max="9996" width="7.140625" style="1" customWidth="1"/>
    <col min="9997" max="10240" width="9.14062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9.140625" style="1"/>
    <col min="10252" max="10252" width="7.140625" style="1" customWidth="1"/>
    <col min="10253" max="10496" width="9.14062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9.140625" style="1"/>
    <col min="10508" max="10508" width="7.140625" style="1" customWidth="1"/>
    <col min="10509" max="10752" width="9.14062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9.140625" style="1"/>
    <col min="10764" max="10764" width="7.140625" style="1" customWidth="1"/>
    <col min="10765" max="11008" width="9.14062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9.140625" style="1"/>
    <col min="11020" max="11020" width="7.140625" style="1" customWidth="1"/>
    <col min="11021" max="11264" width="9.14062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9.140625" style="1"/>
    <col min="11276" max="11276" width="7.140625" style="1" customWidth="1"/>
    <col min="11277" max="11520" width="9.14062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9.140625" style="1"/>
    <col min="11532" max="11532" width="7.140625" style="1" customWidth="1"/>
    <col min="11533" max="11776" width="9.14062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9.140625" style="1"/>
    <col min="11788" max="11788" width="7.140625" style="1" customWidth="1"/>
    <col min="11789" max="12032" width="9.14062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9.140625" style="1"/>
    <col min="12044" max="12044" width="7.140625" style="1" customWidth="1"/>
    <col min="12045" max="12288" width="9.14062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9.140625" style="1"/>
    <col min="12300" max="12300" width="7.140625" style="1" customWidth="1"/>
    <col min="12301" max="12544" width="9.14062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9.140625" style="1"/>
    <col min="12556" max="12556" width="7.140625" style="1" customWidth="1"/>
    <col min="12557" max="12800" width="9.14062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9.140625" style="1"/>
    <col min="12812" max="12812" width="7.140625" style="1" customWidth="1"/>
    <col min="12813" max="13056" width="9.14062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9.140625" style="1"/>
    <col min="13068" max="13068" width="7.140625" style="1" customWidth="1"/>
    <col min="13069" max="13312" width="9.14062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9.140625" style="1"/>
    <col min="13324" max="13324" width="7.140625" style="1" customWidth="1"/>
    <col min="13325" max="13568" width="9.14062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9.140625" style="1"/>
    <col min="13580" max="13580" width="7.140625" style="1" customWidth="1"/>
    <col min="13581" max="13824" width="9.14062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9.140625" style="1"/>
    <col min="13836" max="13836" width="7.140625" style="1" customWidth="1"/>
    <col min="13837" max="14080" width="9.14062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9.140625" style="1"/>
    <col min="14092" max="14092" width="7.140625" style="1" customWidth="1"/>
    <col min="14093" max="14336" width="9.14062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9.140625" style="1"/>
    <col min="14348" max="14348" width="7.140625" style="1" customWidth="1"/>
    <col min="14349" max="14592" width="9.14062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9.140625" style="1"/>
    <col min="14604" max="14604" width="7.140625" style="1" customWidth="1"/>
    <col min="14605" max="14848" width="9.14062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9.140625" style="1"/>
    <col min="14860" max="14860" width="7.140625" style="1" customWidth="1"/>
    <col min="14861" max="15104" width="9.14062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9.140625" style="1"/>
    <col min="15116" max="15116" width="7.140625" style="1" customWidth="1"/>
    <col min="15117" max="15360" width="9.14062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9.140625" style="1"/>
    <col min="15372" max="15372" width="7.140625" style="1" customWidth="1"/>
    <col min="15373" max="15616" width="9.14062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9.140625" style="1"/>
    <col min="15628" max="15628" width="7.140625" style="1" customWidth="1"/>
    <col min="15629" max="15872" width="9.14062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9.140625" style="1"/>
    <col min="15884" max="15884" width="7.140625" style="1" customWidth="1"/>
    <col min="15885" max="16128" width="9.14062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9.140625" style="1"/>
    <col min="16140" max="16140" width="7.140625" style="1" customWidth="1"/>
    <col min="16141" max="16384" width="9.140625" style="1"/>
  </cols>
  <sheetData>
    <row r="1" spans="1:7" x14ac:dyDescent="0.3">
      <c r="A1" s="28" t="s">
        <v>29</v>
      </c>
      <c r="B1" s="4" t="s">
        <v>28</v>
      </c>
    </row>
    <row r="2" spans="1:7" x14ac:dyDescent="0.3">
      <c r="A2" s="28"/>
      <c r="B2" s="4"/>
    </row>
    <row r="3" spans="1:7" s="4" customFormat="1" ht="17.25" thickBot="1" x14ac:dyDescent="0.35">
      <c r="A3" s="29"/>
      <c r="B3" s="30" t="s">
        <v>8</v>
      </c>
      <c r="C3" s="31" t="s">
        <v>9</v>
      </c>
      <c r="D3" s="31" t="s">
        <v>10</v>
      </c>
      <c r="E3" s="31" t="s">
        <v>11</v>
      </c>
      <c r="F3" s="51" t="s">
        <v>12</v>
      </c>
      <c r="G3" s="52"/>
    </row>
    <row r="4" spans="1:7" ht="17.25" thickTop="1" x14ac:dyDescent="0.3"/>
    <row r="5" spans="1:7" ht="25.5" x14ac:dyDescent="0.3">
      <c r="A5" s="80" t="s">
        <v>109</v>
      </c>
      <c r="B5" s="75" t="s">
        <v>42</v>
      </c>
      <c r="C5" s="62" t="s">
        <v>43</v>
      </c>
      <c r="D5" s="69">
        <v>10</v>
      </c>
      <c r="E5" s="70"/>
      <c r="F5" s="71">
        <f>E5*D5</f>
        <v>0</v>
      </c>
    </row>
    <row r="6" spans="1:7" x14ac:dyDescent="0.3">
      <c r="A6" s="83"/>
      <c r="B6" s="77"/>
      <c r="C6" s="77"/>
      <c r="D6" s="77"/>
      <c r="E6" s="77"/>
      <c r="F6" s="78"/>
    </row>
    <row r="7" spans="1:7" ht="89.25" x14ac:dyDescent="0.3">
      <c r="A7" s="80" t="s">
        <v>110</v>
      </c>
      <c r="B7" s="75" t="s">
        <v>104</v>
      </c>
      <c r="C7" s="62" t="s">
        <v>13</v>
      </c>
      <c r="D7" s="69">
        <v>1</v>
      </c>
      <c r="E7" s="70"/>
      <c r="F7" s="71">
        <f>E7*D7</f>
        <v>0</v>
      </c>
    </row>
    <row r="8" spans="1:7" s="55" customFormat="1" x14ac:dyDescent="0.2">
      <c r="A8" s="83"/>
      <c r="B8" s="79"/>
      <c r="C8" s="62"/>
      <c r="D8" s="62"/>
      <c r="E8" s="62"/>
      <c r="F8" s="71"/>
      <c r="G8" s="54"/>
    </row>
    <row r="9" spans="1:7" s="55" customFormat="1" ht="102" x14ac:dyDescent="0.2">
      <c r="A9" s="80" t="s">
        <v>111</v>
      </c>
      <c r="B9" s="75" t="s">
        <v>105</v>
      </c>
      <c r="C9" s="62" t="s">
        <v>43</v>
      </c>
      <c r="D9" s="69">
        <v>7</v>
      </c>
      <c r="E9" s="70"/>
      <c r="F9" s="71">
        <f>E9*D9</f>
        <v>0</v>
      </c>
      <c r="G9" s="40"/>
    </row>
    <row r="10" spans="1:7" s="55" customFormat="1" ht="17.25" thickBot="1" x14ac:dyDescent="0.25">
      <c r="A10" s="32"/>
      <c r="B10" s="33"/>
      <c r="C10" s="56"/>
      <c r="D10" s="57"/>
      <c r="E10" s="58"/>
      <c r="F10" s="59"/>
      <c r="G10" s="54"/>
    </row>
    <row r="11" spans="1:7" s="4" customFormat="1" ht="17.25" thickBot="1" x14ac:dyDescent="0.35">
      <c r="A11" s="34"/>
      <c r="B11" s="35" t="s">
        <v>37</v>
      </c>
      <c r="C11" s="36"/>
      <c r="D11" s="37"/>
      <c r="E11" s="38"/>
      <c r="F11" s="60">
        <f>SUM(F4:F10)</f>
        <v>0</v>
      </c>
      <c r="G11" s="52"/>
    </row>
    <row r="12" spans="1:7" ht="17.25" thickTop="1" x14ac:dyDescent="0.3"/>
  </sheetData>
  <sheetProtection selectLockedCells="1" selectUnlockedCells="1"/>
  <pageMargins left="0.78740157480314965" right="0.39370078740157483" top="0.98425196850393704" bottom="0.98425196850393704" header="0.51181102362204722" footer="0.51181102362204722"/>
  <pageSetup paperSize="9" firstPageNumber="0" orientation="portrait" r:id="rId1"/>
  <headerFooter alignWithMargins="0">
    <oddFooter>&amp;R&amp;P</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F26E7-813C-4A08-830C-65EC06F92697}">
  <sheetPr>
    <tabColor theme="5" tint="0.39997558519241921"/>
  </sheetPr>
  <dimension ref="A1:G22"/>
  <sheetViews>
    <sheetView view="pageLayout" zoomScaleNormal="100" zoomScaleSheetLayoutView="100" workbookViewId="0">
      <selection activeCell="E14" sqref="E14:E18"/>
    </sheetView>
  </sheetViews>
  <sheetFormatPr defaultRowHeight="16.5" x14ac:dyDescent="0.3"/>
  <cols>
    <col min="1" max="1" width="7.140625" style="32" customWidth="1"/>
    <col min="2" max="2" width="39.42578125" style="1" customWidth="1"/>
    <col min="3" max="3" width="8.5703125" style="1" customWidth="1"/>
    <col min="4" max="4" width="11.140625" style="1" customWidth="1"/>
    <col min="5" max="5" width="11.28515625" style="1" customWidth="1"/>
    <col min="6" max="6" width="12.42578125" style="39" customWidth="1"/>
    <col min="7" max="7" width="8.85546875" style="40"/>
    <col min="8" max="11" width="8.85546875" style="1"/>
    <col min="12" max="12" width="7.140625" style="1" customWidth="1"/>
    <col min="13" max="256" width="8.8554687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8.85546875" style="1"/>
    <col min="268" max="268" width="7.140625" style="1" customWidth="1"/>
    <col min="269" max="512" width="8.8554687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8.85546875" style="1"/>
    <col min="524" max="524" width="7.140625" style="1" customWidth="1"/>
    <col min="525" max="768" width="8.8554687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8.85546875" style="1"/>
    <col min="780" max="780" width="7.140625" style="1" customWidth="1"/>
    <col min="781" max="1024" width="8.8554687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8.85546875" style="1"/>
    <col min="1036" max="1036" width="7.140625" style="1" customWidth="1"/>
    <col min="1037" max="1280" width="8.8554687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8.85546875" style="1"/>
    <col min="1292" max="1292" width="7.140625" style="1" customWidth="1"/>
    <col min="1293" max="1536" width="8.8554687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8.85546875" style="1"/>
    <col min="1548" max="1548" width="7.140625" style="1" customWidth="1"/>
    <col min="1549" max="1792" width="8.8554687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8.85546875" style="1"/>
    <col min="1804" max="1804" width="7.140625" style="1" customWidth="1"/>
    <col min="1805" max="2048" width="8.8554687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8.85546875" style="1"/>
    <col min="2060" max="2060" width="7.140625" style="1" customWidth="1"/>
    <col min="2061" max="2304" width="8.8554687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8.85546875" style="1"/>
    <col min="2316" max="2316" width="7.140625" style="1" customWidth="1"/>
    <col min="2317" max="2560" width="8.8554687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8.85546875" style="1"/>
    <col min="2572" max="2572" width="7.140625" style="1" customWidth="1"/>
    <col min="2573" max="2816" width="8.8554687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8.85546875" style="1"/>
    <col min="2828" max="2828" width="7.140625" style="1" customWidth="1"/>
    <col min="2829" max="3072" width="8.8554687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8.85546875" style="1"/>
    <col min="3084" max="3084" width="7.140625" style="1" customWidth="1"/>
    <col min="3085" max="3328" width="8.8554687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8.85546875" style="1"/>
    <col min="3340" max="3340" width="7.140625" style="1" customWidth="1"/>
    <col min="3341" max="3584" width="8.8554687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8.85546875" style="1"/>
    <col min="3596" max="3596" width="7.140625" style="1" customWidth="1"/>
    <col min="3597" max="3840" width="8.8554687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8.85546875" style="1"/>
    <col min="3852" max="3852" width="7.140625" style="1" customWidth="1"/>
    <col min="3853" max="4096" width="8.8554687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8.85546875" style="1"/>
    <col min="4108" max="4108" width="7.140625" style="1" customWidth="1"/>
    <col min="4109" max="4352" width="8.8554687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8.85546875" style="1"/>
    <col min="4364" max="4364" width="7.140625" style="1" customWidth="1"/>
    <col min="4365" max="4608" width="8.8554687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8.85546875" style="1"/>
    <col min="4620" max="4620" width="7.140625" style="1" customWidth="1"/>
    <col min="4621" max="4864" width="8.8554687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8.85546875" style="1"/>
    <col min="4876" max="4876" width="7.140625" style="1" customWidth="1"/>
    <col min="4877" max="5120" width="8.8554687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8.85546875" style="1"/>
    <col min="5132" max="5132" width="7.140625" style="1" customWidth="1"/>
    <col min="5133" max="5376" width="8.8554687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8.85546875" style="1"/>
    <col min="5388" max="5388" width="7.140625" style="1" customWidth="1"/>
    <col min="5389" max="5632" width="8.8554687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8.85546875" style="1"/>
    <col min="5644" max="5644" width="7.140625" style="1" customWidth="1"/>
    <col min="5645" max="5888" width="8.8554687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8.85546875" style="1"/>
    <col min="5900" max="5900" width="7.140625" style="1" customWidth="1"/>
    <col min="5901" max="6144" width="8.8554687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8.85546875" style="1"/>
    <col min="6156" max="6156" width="7.140625" style="1" customWidth="1"/>
    <col min="6157" max="6400" width="8.8554687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8.85546875" style="1"/>
    <col min="6412" max="6412" width="7.140625" style="1" customWidth="1"/>
    <col min="6413" max="6656" width="8.8554687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8.85546875" style="1"/>
    <col min="6668" max="6668" width="7.140625" style="1" customWidth="1"/>
    <col min="6669" max="6912" width="8.8554687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8.85546875" style="1"/>
    <col min="6924" max="6924" width="7.140625" style="1" customWidth="1"/>
    <col min="6925" max="7168" width="8.8554687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8.85546875" style="1"/>
    <col min="7180" max="7180" width="7.140625" style="1" customWidth="1"/>
    <col min="7181" max="7424" width="8.8554687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8.85546875" style="1"/>
    <col min="7436" max="7436" width="7.140625" style="1" customWidth="1"/>
    <col min="7437" max="7680" width="8.8554687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8.85546875" style="1"/>
    <col min="7692" max="7692" width="7.140625" style="1" customWidth="1"/>
    <col min="7693" max="7936" width="8.8554687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8.85546875" style="1"/>
    <col min="7948" max="7948" width="7.140625" style="1" customWidth="1"/>
    <col min="7949" max="8192" width="8.8554687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8.85546875" style="1"/>
    <col min="8204" max="8204" width="7.140625" style="1" customWidth="1"/>
    <col min="8205" max="8448" width="8.8554687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8.85546875" style="1"/>
    <col min="8460" max="8460" width="7.140625" style="1" customWidth="1"/>
    <col min="8461" max="8704" width="8.8554687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8.85546875" style="1"/>
    <col min="8716" max="8716" width="7.140625" style="1" customWidth="1"/>
    <col min="8717" max="8960" width="8.8554687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8.85546875" style="1"/>
    <col min="8972" max="8972" width="7.140625" style="1" customWidth="1"/>
    <col min="8973" max="9216" width="8.8554687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8.85546875" style="1"/>
    <col min="9228" max="9228" width="7.140625" style="1" customWidth="1"/>
    <col min="9229" max="9472" width="8.8554687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8.85546875" style="1"/>
    <col min="9484" max="9484" width="7.140625" style="1" customWidth="1"/>
    <col min="9485" max="9728" width="8.8554687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8.85546875" style="1"/>
    <col min="9740" max="9740" width="7.140625" style="1" customWidth="1"/>
    <col min="9741" max="9984" width="8.8554687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8.85546875" style="1"/>
    <col min="9996" max="9996" width="7.140625" style="1" customWidth="1"/>
    <col min="9997" max="10240" width="8.8554687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8.85546875" style="1"/>
    <col min="10252" max="10252" width="7.140625" style="1" customWidth="1"/>
    <col min="10253" max="10496" width="8.8554687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8.85546875" style="1"/>
    <col min="10508" max="10508" width="7.140625" style="1" customWidth="1"/>
    <col min="10509" max="10752" width="8.8554687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8.85546875" style="1"/>
    <col min="10764" max="10764" width="7.140625" style="1" customWidth="1"/>
    <col min="10765" max="11008" width="8.8554687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8.85546875" style="1"/>
    <col min="11020" max="11020" width="7.140625" style="1" customWidth="1"/>
    <col min="11021" max="11264" width="8.8554687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8.85546875" style="1"/>
    <col min="11276" max="11276" width="7.140625" style="1" customWidth="1"/>
    <col min="11277" max="11520" width="8.8554687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8.85546875" style="1"/>
    <col min="11532" max="11532" width="7.140625" style="1" customWidth="1"/>
    <col min="11533" max="11776" width="8.8554687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8.85546875" style="1"/>
    <col min="11788" max="11788" width="7.140625" style="1" customWidth="1"/>
    <col min="11789" max="12032" width="8.8554687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8.85546875" style="1"/>
    <col min="12044" max="12044" width="7.140625" style="1" customWidth="1"/>
    <col min="12045" max="12288" width="8.8554687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8.85546875" style="1"/>
    <col min="12300" max="12300" width="7.140625" style="1" customWidth="1"/>
    <col min="12301" max="12544" width="8.8554687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8.85546875" style="1"/>
    <col min="12556" max="12556" width="7.140625" style="1" customWidth="1"/>
    <col min="12557" max="12800" width="8.8554687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8.85546875" style="1"/>
    <col min="12812" max="12812" width="7.140625" style="1" customWidth="1"/>
    <col min="12813" max="13056" width="8.8554687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8.85546875" style="1"/>
    <col min="13068" max="13068" width="7.140625" style="1" customWidth="1"/>
    <col min="13069" max="13312" width="8.8554687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8.85546875" style="1"/>
    <col min="13324" max="13324" width="7.140625" style="1" customWidth="1"/>
    <col min="13325" max="13568" width="8.8554687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8.85546875" style="1"/>
    <col min="13580" max="13580" width="7.140625" style="1" customWidth="1"/>
    <col min="13581" max="13824" width="8.8554687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8.85546875" style="1"/>
    <col min="13836" max="13836" width="7.140625" style="1" customWidth="1"/>
    <col min="13837" max="14080" width="8.8554687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8.85546875" style="1"/>
    <col min="14092" max="14092" width="7.140625" style="1" customWidth="1"/>
    <col min="14093" max="14336" width="8.8554687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8.85546875" style="1"/>
    <col min="14348" max="14348" width="7.140625" style="1" customWidth="1"/>
    <col min="14349" max="14592" width="8.8554687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8.85546875" style="1"/>
    <col min="14604" max="14604" width="7.140625" style="1" customWidth="1"/>
    <col min="14605" max="14848" width="8.8554687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8.85546875" style="1"/>
    <col min="14860" max="14860" width="7.140625" style="1" customWidth="1"/>
    <col min="14861" max="15104" width="8.8554687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8.85546875" style="1"/>
    <col min="15116" max="15116" width="7.140625" style="1" customWidth="1"/>
    <col min="15117" max="15360" width="8.8554687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8.85546875" style="1"/>
    <col min="15372" max="15372" width="7.140625" style="1" customWidth="1"/>
    <col min="15373" max="15616" width="8.8554687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8.85546875" style="1"/>
    <col min="15628" max="15628" width="7.140625" style="1" customWidth="1"/>
    <col min="15629" max="15872" width="8.8554687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8.85546875" style="1"/>
    <col min="15884" max="15884" width="7.140625" style="1" customWidth="1"/>
    <col min="15885" max="16128" width="8.8554687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8.85546875" style="1"/>
    <col min="16140" max="16140" width="7.140625" style="1" customWidth="1"/>
    <col min="16141" max="16384" width="8.85546875" style="1"/>
  </cols>
  <sheetData>
    <row r="1" spans="1:7" x14ac:dyDescent="0.3">
      <c r="A1" s="28" t="s">
        <v>14</v>
      </c>
      <c r="B1" s="4" t="s">
        <v>44</v>
      </c>
    </row>
    <row r="2" spans="1:7" x14ac:dyDescent="0.3">
      <c r="A2" s="28"/>
      <c r="B2" s="4"/>
    </row>
    <row r="3" spans="1:7" s="42" customFormat="1" ht="15" x14ac:dyDescent="0.25">
      <c r="A3" s="110" t="s">
        <v>45</v>
      </c>
      <c r="B3" s="111"/>
      <c r="C3" s="111"/>
      <c r="D3" s="111"/>
      <c r="E3" s="111"/>
      <c r="F3" s="112"/>
      <c r="G3" s="41"/>
    </row>
    <row r="4" spans="1:7" s="44" customFormat="1" ht="26.25" customHeight="1" x14ac:dyDescent="0.25">
      <c r="A4" s="113" t="s">
        <v>46</v>
      </c>
      <c r="B4" s="114"/>
      <c r="C4" s="114"/>
      <c r="D4" s="114"/>
      <c r="E4" s="114"/>
      <c r="F4" s="115"/>
      <c r="G4" s="43"/>
    </row>
    <row r="5" spans="1:7" s="44" customFormat="1" ht="41.25" customHeight="1" x14ac:dyDescent="0.25">
      <c r="A5" s="104" t="s">
        <v>47</v>
      </c>
      <c r="B5" s="105"/>
      <c r="C5" s="105"/>
      <c r="D5" s="105"/>
      <c r="E5" s="105"/>
      <c r="F5" s="106"/>
      <c r="G5" s="43"/>
    </row>
    <row r="6" spans="1:7" s="44" customFormat="1" ht="26.25" customHeight="1" x14ac:dyDescent="0.25">
      <c r="A6" s="104" t="s">
        <v>48</v>
      </c>
      <c r="B6" s="105"/>
      <c r="C6" s="105"/>
      <c r="D6" s="105"/>
      <c r="E6" s="105"/>
      <c r="F6" s="106"/>
      <c r="G6" s="43"/>
    </row>
    <row r="7" spans="1:7" s="44" customFormat="1" ht="13.5" customHeight="1" x14ac:dyDescent="0.25">
      <c r="A7" s="104" t="s">
        <v>49</v>
      </c>
      <c r="B7" s="105"/>
      <c r="C7" s="105"/>
      <c r="D7" s="105"/>
      <c r="E7" s="105"/>
      <c r="F7" s="106"/>
      <c r="G7" s="43"/>
    </row>
    <row r="8" spans="1:7" s="44" customFormat="1" ht="26.25" customHeight="1" x14ac:dyDescent="0.25">
      <c r="A8" s="104" t="s">
        <v>50</v>
      </c>
      <c r="B8" s="105"/>
      <c r="C8" s="105"/>
      <c r="D8" s="105"/>
      <c r="E8" s="105"/>
      <c r="F8" s="106"/>
      <c r="G8" s="43"/>
    </row>
    <row r="9" spans="1:7" s="44" customFormat="1" ht="28.9" customHeight="1" x14ac:dyDescent="0.25">
      <c r="A9" s="104" t="s">
        <v>51</v>
      </c>
      <c r="B9" s="105"/>
      <c r="C9" s="105"/>
      <c r="D9" s="105"/>
      <c r="E9" s="105"/>
      <c r="F9" s="106"/>
      <c r="G9" s="43"/>
    </row>
    <row r="10" spans="1:7" s="44" customFormat="1" ht="31.15" customHeight="1" x14ac:dyDescent="0.25">
      <c r="A10" s="107" t="s">
        <v>52</v>
      </c>
      <c r="B10" s="108"/>
      <c r="C10" s="108"/>
      <c r="D10" s="108"/>
      <c r="E10" s="108"/>
      <c r="F10" s="109"/>
      <c r="G10" s="43"/>
    </row>
    <row r="11" spans="1:7" x14ac:dyDescent="0.3">
      <c r="A11" s="50"/>
    </row>
    <row r="12" spans="1:7" s="4" customFormat="1" ht="17.25" thickBot="1" x14ac:dyDescent="0.35">
      <c r="A12" s="29"/>
      <c r="B12" s="30" t="s">
        <v>8</v>
      </c>
      <c r="C12" s="31" t="s">
        <v>9</v>
      </c>
      <c r="D12" s="31" t="s">
        <v>10</v>
      </c>
      <c r="E12" s="31" t="s">
        <v>11</v>
      </c>
      <c r="F12" s="51" t="s">
        <v>12</v>
      </c>
      <c r="G12" s="52"/>
    </row>
    <row r="13" spans="1:7" ht="17.25" thickTop="1" x14ac:dyDescent="0.3"/>
    <row r="14" spans="1:7" ht="38.25" x14ac:dyDescent="0.3">
      <c r="A14" s="80" t="s">
        <v>109</v>
      </c>
      <c r="B14" s="75" t="s">
        <v>53</v>
      </c>
      <c r="C14" s="62" t="s">
        <v>23</v>
      </c>
      <c r="D14" s="69">
        <v>10</v>
      </c>
      <c r="E14" s="70"/>
      <c r="F14" s="71">
        <f t="shared" ref="F14" si="0">D14*E14</f>
        <v>0</v>
      </c>
    </row>
    <row r="15" spans="1:7" x14ac:dyDescent="0.3">
      <c r="A15" s="83"/>
      <c r="B15" s="77"/>
      <c r="C15" s="77"/>
      <c r="D15" s="77"/>
      <c r="E15" s="77"/>
      <c r="F15" s="78"/>
    </row>
    <row r="16" spans="1:7" ht="51" x14ac:dyDescent="0.3">
      <c r="A16" s="80" t="s">
        <v>110</v>
      </c>
      <c r="B16" s="75" t="s">
        <v>54</v>
      </c>
      <c r="C16" s="62" t="s">
        <v>23</v>
      </c>
      <c r="D16" s="69">
        <v>10</v>
      </c>
      <c r="E16" s="70"/>
      <c r="F16" s="71">
        <f t="shared" ref="F16" si="1">D16*E16</f>
        <v>0</v>
      </c>
    </row>
    <row r="17" spans="1:7" s="55" customFormat="1" x14ac:dyDescent="0.2">
      <c r="A17" s="83"/>
      <c r="B17" s="79"/>
      <c r="C17" s="62"/>
      <c r="D17" s="69"/>
      <c r="E17" s="70"/>
      <c r="F17" s="71"/>
      <c r="G17" s="54"/>
    </row>
    <row r="18" spans="1:7" s="55" customFormat="1" ht="25.5" x14ac:dyDescent="0.2">
      <c r="A18" s="80" t="s">
        <v>111</v>
      </c>
      <c r="B18" s="75" t="s">
        <v>55</v>
      </c>
      <c r="C18" s="62" t="s">
        <v>56</v>
      </c>
      <c r="D18" s="69">
        <v>10</v>
      </c>
      <c r="E18" s="70"/>
      <c r="F18" s="71">
        <f>D18*E18</f>
        <v>0</v>
      </c>
      <c r="G18" s="40"/>
    </row>
    <row r="19" spans="1:7" s="55" customFormat="1" ht="12.75" x14ac:dyDescent="0.2">
      <c r="A19" s="68"/>
      <c r="B19" s="75"/>
      <c r="C19" s="62"/>
      <c r="D19" s="69"/>
      <c r="E19" s="70"/>
      <c r="F19" s="71"/>
      <c r="G19" s="54"/>
    </row>
    <row r="20" spans="1:7" s="55" customFormat="1" ht="17.25" thickBot="1" x14ac:dyDescent="0.25">
      <c r="A20" s="32"/>
      <c r="B20" s="33"/>
      <c r="C20" s="56"/>
      <c r="D20" s="57"/>
      <c r="E20" s="58"/>
      <c r="F20" s="59"/>
      <c r="G20" s="54"/>
    </row>
    <row r="21" spans="1:7" s="4" customFormat="1" ht="17.25" thickBot="1" x14ac:dyDescent="0.35">
      <c r="A21" s="34"/>
      <c r="B21" s="35" t="s">
        <v>38</v>
      </c>
      <c r="C21" s="36"/>
      <c r="D21" s="37"/>
      <c r="E21" s="38"/>
      <c r="F21" s="60">
        <f>SUM(F13:F20)</f>
        <v>0</v>
      </c>
      <c r="G21" s="52"/>
    </row>
    <row r="22" spans="1:7" ht="17.25" thickTop="1" x14ac:dyDescent="0.3"/>
  </sheetData>
  <sheetProtection selectLockedCells="1" selectUnlockedCells="1"/>
  <mergeCells count="8">
    <mergeCell ref="A9:F9"/>
    <mergeCell ref="A10:F10"/>
    <mergeCell ref="A3:F3"/>
    <mergeCell ref="A4:F4"/>
    <mergeCell ref="A5:F5"/>
    <mergeCell ref="A6:F6"/>
    <mergeCell ref="A7:F7"/>
    <mergeCell ref="A8:F8"/>
  </mergeCells>
  <pageMargins left="0.78740157480314965" right="0.39370078740157483" top="0.98425196850393704" bottom="0.98425196850393704" header="0.51181102362204722" footer="0.51181102362204722"/>
  <pageSetup paperSize="9" firstPageNumber="0" orientation="portrait" r:id="rId1"/>
  <headerFooter alignWithMargins="0">
    <oddFooter>&amp;R&amp;P</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CDE2F-166F-4D0F-AEFA-8D4B49613288}">
  <sheetPr>
    <tabColor theme="5" tint="0.39997558519241921"/>
  </sheetPr>
  <dimension ref="A1:G32"/>
  <sheetViews>
    <sheetView view="pageLayout" zoomScaleNormal="100" zoomScaleSheetLayoutView="100" workbookViewId="0">
      <selection activeCell="B17" sqref="B17"/>
    </sheetView>
  </sheetViews>
  <sheetFormatPr defaultRowHeight="16.5" x14ac:dyDescent="0.3"/>
  <cols>
    <col min="1" max="1" width="7.140625" style="32" customWidth="1"/>
    <col min="2" max="2" width="39.42578125" style="1" customWidth="1"/>
    <col min="3" max="3" width="8.5703125" style="1" customWidth="1"/>
    <col min="4" max="4" width="11.140625" style="1" customWidth="1"/>
    <col min="5" max="5" width="11.28515625" style="1" customWidth="1"/>
    <col min="6" max="6" width="12.42578125" style="39" customWidth="1"/>
    <col min="7" max="7" width="8.85546875" style="40"/>
    <col min="8" max="11" width="8.85546875" style="1"/>
    <col min="12" max="12" width="7.140625" style="1" customWidth="1"/>
    <col min="13" max="256" width="8.8554687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8.85546875" style="1"/>
    <col min="268" max="268" width="7.140625" style="1" customWidth="1"/>
    <col min="269" max="512" width="8.8554687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8.85546875" style="1"/>
    <col min="524" max="524" width="7.140625" style="1" customWidth="1"/>
    <col min="525" max="768" width="8.8554687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8.85546875" style="1"/>
    <col min="780" max="780" width="7.140625" style="1" customWidth="1"/>
    <col min="781" max="1024" width="8.8554687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8.85546875" style="1"/>
    <col min="1036" max="1036" width="7.140625" style="1" customWidth="1"/>
    <col min="1037" max="1280" width="8.8554687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8.85546875" style="1"/>
    <col min="1292" max="1292" width="7.140625" style="1" customWidth="1"/>
    <col min="1293" max="1536" width="8.8554687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8.85546875" style="1"/>
    <col min="1548" max="1548" width="7.140625" style="1" customWidth="1"/>
    <col min="1549" max="1792" width="8.8554687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8.85546875" style="1"/>
    <col min="1804" max="1804" width="7.140625" style="1" customWidth="1"/>
    <col min="1805" max="2048" width="8.8554687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8.85546875" style="1"/>
    <col min="2060" max="2060" width="7.140625" style="1" customWidth="1"/>
    <col min="2061" max="2304" width="8.8554687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8.85546875" style="1"/>
    <col min="2316" max="2316" width="7.140625" style="1" customWidth="1"/>
    <col min="2317" max="2560" width="8.8554687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8.85546875" style="1"/>
    <col min="2572" max="2572" width="7.140625" style="1" customWidth="1"/>
    <col min="2573" max="2816" width="8.8554687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8.85546875" style="1"/>
    <col min="2828" max="2828" width="7.140625" style="1" customWidth="1"/>
    <col min="2829" max="3072" width="8.8554687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8.85546875" style="1"/>
    <col min="3084" max="3084" width="7.140625" style="1" customWidth="1"/>
    <col min="3085" max="3328" width="8.8554687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8.85546875" style="1"/>
    <col min="3340" max="3340" width="7.140625" style="1" customWidth="1"/>
    <col min="3341" max="3584" width="8.8554687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8.85546875" style="1"/>
    <col min="3596" max="3596" width="7.140625" style="1" customWidth="1"/>
    <col min="3597" max="3840" width="8.8554687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8.85546875" style="1"/>
    <col min="3852" max="3852" width="7.140625" style="1" customWidth="1"/>
    <col min="3853" max="4096" width="8.8554687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8.85546875" style="1"/>
    <col min="4108" max="4108" width="7.140625" style="1" customWidth="1"/>
    <col min="4109" max="4352" width="8.8554687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8.85546875" style="1"/>
    <col min="4364" max="4364" width="7.140625" style="1" customWidth="1"/>
    <col min="4365" max="4608" width="8.8554687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8.85546875" style="1"/>
    <col min="4620" max="4620" width="7.140625" style="1" customWidth="1"/>
    <col min="4621" max="4864" width="8.8554687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8.85546875" style="1"/>
    <col min="4876" max="4876" width="7.140625" style="1" customWidth="1"/>
    <col min="4877" max="5120" width="8.8554687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8.85546875" style="1"/>
    <col min="5132" max="5132" width="7.140625" style="1" customWidth="1"/>
    <col min="5133" max="5376" width="8.8554687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8.85546875" style="1"/>
    <col min="5388" max="5388" width="7.140625" style="1" customWidth="1"/>
    <col min="5389" max="5632" width="8.8554687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8.85546875" style="1"/>
    <col min="5644" max="5644" width="7.140625" style="1" customWidth="1"/>
    <col min="5645" max="5888" width="8.8554687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8.85546875" style="1"/>
    <col min="5900" max="5900" width="7.140625" style="1" customWidth="1"/>
    <col min="5901" max="6144" width="8.8554687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8.85546875" style="1"/>
    <col min="6156" max="6156" width="7.140625" style="1" customWidth="1"/>
    <col min="6157" max="6400" width="8.8554687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8.85546875" style="1"/>
    <col min="6412" max="6412" width="7.140625" style="1" customWidth="1"/>
    <col min="6413" max="6656" width="8.8554687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8.85546875" style="1"/>
    <col min="6668" max="6668" width="7.140625" style="1" customWidth="1"/>
    <col min="6669" max="6912" width="8.8554687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8.85546875" style="1"/>
    <col min="6924" max="6924" width="7.140625" style="1" customWidth="1"/>
    <col min="6925" max="7168" width="8.8554687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8.85546875" style="1"/>
    <col min="7180" max="7180" width="7.140625" style="1" customWidth="1"/>
    <col min="7181" max="7424" width="8.8554687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8.85546875" style="1"/>
    <col min="7436" max="7436" width="7.140625" style="1" customWidth="1"/>
    <col min="7437" max="7680" width="8.8554687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8.85546875" style="1"/>
    <col min="7692" max="7692" width="7.140625" style="1" customWidth="1"/>
    <col min="7693" max="7936" width="8.8554687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8.85546875" style="1"/>
    <col min="7948" max="7948" width="7.140625" style="1" customWidth="1"/>
    <col min="7949" max="8192" width="8.8554687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8.85546875" style="1"/>
    <col min="8204" max="8204" width="7.140625" style="1" customWidth="1"/>
    <col min="8205" max="8448" width="8.8554687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8.85546875" style="1"/>
    <col min="8460" max="8460" width="7.140625" style="1" customWidth="1"/>
    <col min="8461" max="8704" width="8.8554687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8.85546875" style="1"/>
    <col min="8716" max="8716" width="7.140625" style="1" customWidth="1"/>
    <col min="8717" max="8960" width="8.8554687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8.85546875" style="1"/>
    <col min="8972" max="8972" width="7.140625" style="1" customWidth="1"/>
    <col min="8973" max="9216" width="8.8554687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8.85546875" style="1"/>
    <col min="9228" max="9228" width="7.140625" style="1" customWidth="1"/>
    <col min="9229" max="9472" width="8.8554687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8.85546875" style="1"/>
    <col min="9484" max="9484" width="7.140625" style="1" customWidth="1"/>
    <col min="9485" max="9728" width="8.8554687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8.85546875" style="1"/>
    <col min="9740" max="9740" width="7.140625" style="1" customWidth="1"/>
    <col min="9741" max="9984" width="8.8554687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8.85546875" style="1"/>
    <col min="9996" max="9996" width="7.140625" style="1" customWidth="1"/>
    <col min="9997" max="10240" width="8.8554687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8.85546875" style="1"/>
    <col min="10252" max="10252" width="7.140625" style="1" customWidth="1"/>
    <col min="10253" max="10496" width="8.8554687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8.85546875" style="1"/>
    <col min="10508" max="10508" width="7.140625" style="1" customWidth="1"/>
    <col min="10509" max="10752" width="8.8554687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8.85546875" style="1"/>
    <col min="10764" max="10764" width="7.140625" style="1" customWidth="1"/>
    <col min="10765" max="11008" width="8.8554687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8.85546875" style="1"/>
    <col min="11020" max="11020" width="7.140625" style="1" customWidth="1"/>
    <col min="11021" max="11264" width="8.8554687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8.85546875" style="1"/>
    <col min="11276" max="11276" width="7.140625" style="1" customWidth="1"/>
    <col min="11277" max="11520" width="8.8554687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8.85546875" style="1"/>
    <col min="11532" max="11532" width="7.140625" style="1" customWidth="1"/>
    <col min="11533" max="11776" width="8.8554687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8.85546875" style="1"/>
    <col min="11788" max="11788" width="7.140625" style="1" customWidth="1"/>
    <col min="11789" max="12032" width="8.8554687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8.85546875" style="1"/>
    <col min="12044" max="12044" width="7.140625" style="1" customWidth="1"/>
    <col min="12045" max="12288" width="8.8554687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8.85546875" style="1"/>
    <col min="12300" max="12300" width="7.140625" style="1" customWidth="1"/>
    <col min="12301" max="12544" width="8.8554687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8.85546875" style="1"/>
    <col min="12556" max="12556" width="7.140625" style="1" customWidth="1"/>
    <col min="12557" max="12800" width="8.8554687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8.85546875" style="1"/>
    <col min="12812" max="12812" width="7.140625" style="1" customWidth="1"/>
    <col min="12813" max="13056" width="8.8554687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8.85546875" style="1"/>
    <col min="13068" max="13068" width="7.140625" style="1" customWidth="1"/>
    <col min="13069" max="13312" width="8.8554687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8.85546875" style="1"/>
    <col min="13324" max="13324" width="7.140625" style="1" customWidth="1"/>
    <col min="13325" max="13568" width="8.8554687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8.85546875" style="1"/>
    <col min="13580" max="13580" width="7.140625" style="1" customWidth="1"/>
    <col min="13581" max="13824" width="8.8554687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8.85546875" style="1"/>
    <col min="13836" max="13836" width="7.140625" style="1" customWidth="1"/>
    <col min="13837" max="14080" width="8.8554687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8.85546875" style="1"/>
    <col min="14092" max="14092" width="7.140625" style="1" customWidth="1"/>
    <col min="14093" max="14336" width="8.8554687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8.85546875" style="1"/>
    <col min="14348" max="14348" width="7.140625" style="1" customWidth="1"/>
    <col min="14349" max="14592" width="8.8554687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8.85546875" style="1"/>
    <col min="14604" max="14604" width="7.140625" style="1" customWidth="1"/>
    <col min="14605" max="14848" width="8.8554687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8.85546875" style="1"/>
    <col min="14860" max="14860" width="7.140625" style="1" customWidth="1"/>
    <col min="14861" max="15104" width="8.8554687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8.85546875" style="1"/>
    <col min="15116" max="15116" width="7.140625" style="1" customWidth="1"/>
    <col min="15117" max="15360" width="8.8554687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8.85546875" style="1"/>
    <col min="15372" max="15372" width="7.140625" style="1" customWidth="1"/>
    <col min="15373" max="15616" width="8.8554687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8.85546875" style="1"/>
    <col min="15628" max="15628" width="7.140625" style="1" customWidth="1"/>
    <col min="15629" max="15872" width="8.8554687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8.85546875" style="1"/>
    <col min="15884" max="15884" width="7.140625" style="1" customWidth="1"/>
    <col min="15885" max="16128" width="8.8554687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8.85546875" style="1"/>
    <col min="16140" max="16140" width="7.140625" style="1" customWidth="1"/>
    <col min="16141" max="16384" width="8.85546875" style="1"/>
  </cols>
  <sheetData>
    <row r="1" spans="1:7" x14ac:dyDescent="0.3">
      <c r="A1" s="28" t="s">
        <v>30</v>
      </c>
      <c r="B1" s="4" t="s">
        <v>31</v>
      </c>
    </row>
    <row r="2" spans="1:7" x14ac:dyDescent="0.3">
      <c r="A2" s="28"/>
      <c r="B2" s="4"/>
    </row>
    <row r="3" spans="1:7" s="42" customFormat="1" ht="15" x14ac:dyDescent="0.25">
      <c r="A3" s="122" t="s">
        <v>57</v>
      </c>
      <c r="B3" s="123"/>
      <c r="C3" s="123"/>
      <c r="D3" s="123"/>
      <c r="E3" s="123"/>
      <c r="F3" s="124"/>
      <c r="G3" s="41"/>
    </row>
    <row r="4" spans="1:7" s="44" customFormat="1" ht="26.25" customHeight="1" x14ac:dyDescent="0.25">
      <c r="A4" s="125" t="s">
        <v>15</v>
      </c>
      <c r="B4" s="114"/>
      <c r="C4" s="114"/>
      <c r="D4" s="114"/>
      <c r="E4" s="114"/>
      <c r="F4" s="115"/>
      <c r="G4" s="43"/>
    </row>
    <row r="5" spans="1:7" s="44" customFormat="1" ht="41.25" customHeight="1" x14ac:dyDescent="0.25">
      <c r="A5" s="104" t="s">
        <v>16</v>
      </c>
      <c r="B5" s="105"/>
      <c r="C5" s="105"/>
      <c r="D5" s="105"/>
      <c r="E5" s="105"/>
      <c r="F5" s="106"/>
      <c r="G5" s="43"/>
    </row>
    <row r="6" spans="1:7" s="44" customFormat="1" ht="26.25" customHeight="1" x14ac:dyDescent="0.25">
      <c r="A6" s="104" t="s">
        <v>17</v>
      </c>
      <c r="B6" s="105"/>
      <c r="C6" s="105"/>
      <c r="D6" s="105"/>
      <c r="E6" s="105"/>
      <c r="F6" s="106"/>
      <c r="G6" s="43"/>
    </row>
    <row r="7" spans="1:7" s="44" customFormat="1" ht="26.25" customHeight="1" x14ac:dyDescent="0.25">
      <c r="A7" s="107" t="s">
        <v>182</v>
      </c>
      <c r="B7" s="108"/>
      <c r="C7" s="108"/>
      <c r="D7" s="108"/>
      <c r="E7" s="108"/>
      <c r="F7" s="109"/>
      <c r="G7" s="43"/>
    </row>
    <row r="8" spans="1:7" x14ac:dyDescent="0.3">
      <c r="A8" s="45" t="s">
        <v>18</v>
      </c>
      <c r="B8" s="46"/>
      <c r="C8" s="5"/>
      <c r="D8" s="5"/>
      <c r="E8" s="5"/>
      <c r="F8" s="47"/>
    </row>
    <row r="9" spans="1:7" x14ac:dyDescent="0.3">
      <c r="A9" s="48" t="s">
        <v>19</v>
      </c>
      <c r="B9" s="2"/>
      <c r="C9" s="2"/>
      <c r="D9" s="2"/>
      <c r="E9" s="2"/>
      <c r="F9" s="49"/>
    </row>
    <row r="10" spans="1:7" s="44" customFormat="1" ht="15.75" customHeight="1" x14ac:dyDescent="0.25">
      <c r="A10" s="119" t="s">
        <v>20</v>
      </c>
      <c r="B10" s="120"/>
      <c r="C10" s="120"/>
      <c r="D10" s="120"/>
      <c r="E10" s="120"/>
      <c r="F10" s="121"/>
      <c r="G10" s="43"/>
    </row>
    <row r="11" spans="1:7" s="44" customFormat="1" ht="13.5" customHeight="1" x14ac:dyDescent="0.25">
      <c r="A11" s="116" t="s">
        <v>21</v>
      </c>
      <c r="B11" s="117"/>
      <c r="C11" s="117"/>
      <c r="D11" s="117"/>
      <c r="E11" s="117"/>
      <c r="F11" s="118"/>
      <c r="G11" s="43"/>
    </row>
    <row r="12" spans="1:7" s="44" customFormat="1" ht="25.15" customHeight="1" x14ac:dyDescent="0.25">
      <c r="A12" s="116" t="s">
        <v>59</v>
      </c>
      <c r="B12" s="117"/>
      <c r="C12" s="117"/>
      <c r="D12" s="117"/>
      <c r="E12" s="117"/>
      <c r="F12" s="118"/>
      <c r="G12" s="43"/>
    </row>
    <row r="13" spans="1:7" ht="30" customHeight="1" x14ac:dyDescent="0.3">
      <c r="A13" s="116" t="s">
        <v>52</v>
      </c>
      <c r="B13" s="117"/>
      <c r="C13" s="117"/>
      <c r="D13" s="117"/>
      <c r="E13" s="117"/>
      <c r="F13" s="118"/>
    </row>
    <row r="14" spans="1:7" x14ac:dyDescent="0.3">
      <c r="A14" s="116" t="s">
        <v>60</v>
      </c>
      <c r="B14" s="117"/>
      <c r="C14" s="117"/>
      <c r="D14" s="117"/>
      <c r="E14" s="117"/>
      <c r="F14" s="118"/>
    </row>
    <row r="15" spans="1:7" x14ac:dyDescent="0.3">
      <c r="A15" s="50"/>
    </row>
    <row r="16" spans="1:7" s="4" customFormat="1" ht="17.25" thickBot="1" x14ac:dyDescent="0.35">
      <c r="A16" s="29"/>
      <c r="B16" s="30" t="s">
        <v>8</v>
      </c>
      <c r="C16" s="31" t="s">
        <v>9</v>
      </c>
      <c r="D16" s="31" t="s">
        <v>10</v>
      </c>
      <c r="E16" s="31" t="s">
        <v>11</v>
      </c>
      <c r="F16" s="51" t="s">
        <v>12</v>
      </c>
      <c r="G16" s="52"/>
    </row>
    <row r="17" spans="1:7" ht="17.25" thickTop="1" x14ac:dyDescent="0.3"/>
    <row r="18" spans="1:7" ht="51" x14ac:dyDescent="0.3">
      <c r="A18" s="80" t="s">
        <v>109</v>
      </c>
      <c r="B18" s="53" t="s">
        <v>61</v>
      </c>
      <c r="C18" s="62" t="s">
        <v>22</v>
      </c>
      <c r="D18" s="69">
        <v>35</v>
      </c>
      <c r="E18" s="70"/>
      <c r="F18" s="71">
        <f t="shared" ref="F18" si="0">D18*E18</f>
        <v>0</v>
      </c>
    </row>
    <row r="19" spans="1:7" s="55" customFormat="1" x14ac:dyDescent="0.2">
      <c r="A19" s="82"/>
      <c r="B19" s="73"/>
      <c r="C19" s="64"/>
      <c r="D19" s="64"/>
      <c r="E19" s="64"/>
      <c r="F19" s="67"/>
      <c r="G19" s="54"/>
    </row>
    <row r="20" spans="1:7" s="55" customFormat="1" ht="54" x14ac:dyDescent="0.2">
      <c r="A20" s="80" t="s">
        <v>112</v>
      </c>
      <c r="B20" s="53" t="s">
        <v>96</v>
      </c>
      <c r="C20" s="62" t="s">
        <v>22</v>
      </c>
      <c r="D20" s="69">
        <v>5</v>
      </c>
      <c r="E20" s="70"/>
      <c r="F20" s="71">
        <f t="shared" ref="F20" si="1">D20*E20</f>
        <v>0</v>
      </c>
      <c r="G20" s="40"/>
    </row>
    <row r="21" spans="1:7" s="55" customFormat="1" x14ac:dyDescent="0.2">
      <c r="A21" s="83"/>
      <c r="B21" s="53"/>
      <c r="C21" s="62"/>
      <c r="D21" s="69"/>
      <c r="E21" s="70"/>
      <c r="F21" s="71"/>
      <c r="G21" s="54"/>
    </row>
    <row r="22" spans="1:7" s="55" customFormat="1" ht="51" x14ac:dyDescent="0.2">
      <c r="A22" s="80" t="s">
        <v>113</v>
      </c>
      <c r="B22" s="53" t="s">
        <v>62</v>
      </c>
      <c r="C22" s="62" t="s">
        <v>22</v>
      </c>
      <c r="D22" s="69">
        <v>100</v>
      </c>
      <c r="E22" s="70"/>
      <c r="F22" s="71">
        <f t="shared" ref="F22" si="2">D22*E22</f>
        <v>0</v>
      </c>
      <c r="G22" s="40"/>
    </row>
    <row r="23" spans="1:7" s="55" customFormat="1" x14ac:dyDescent="0.2">
      <c r="A23" s="83"/>
      <c r="B23" s="53"/>
      <c r="C23" s="62"/>
      <c r="D23" s="69"/>
      <c r="E23" s="70"/>
      <c r="F23" s="71"/>
      <c r="G23" s="54"/>
    </row>
    <row r="24" spans="1:7" s="55" customFormat="1" ht="44.25" customHeight="1" x14ac:dyDescent="0.2">
      <c r="A24" s="80" t="s">
        <v>114</v>
      </c>
      <c r="B24" s="53" t="s">
        <v>63</v>
      </c>
      <c r="C24" s="62" t="s">
        <v>22</v>
      </c>
      <c r="D24" s="69">
        <v>15</v>
      </c>
      <c r="E24" s="70"/>
      <c r="F24" s="71">
        <f t="shared" ref="F24" si="3">D24*E24</f>
        <v>0</v>
      </c>
      <c r="G24" s="40"/>
    </row>
    <row r="25" spans="1:7" s="55" customFormat="1" x14ac:dyDescent="0.2">
      <c r="A25" s="83"/>
      <c r="B25" s="53"/>
      <c r="C25" s="62"/>
      <c r="D25" s="65"/>
      <c r="E25" s="70"/>
      <c r="F25" s="71"/>
      <c r="G25" s="54"/>
    </row>
    <row r="26" spans="1:7" s="55" customFormat="1" ht="38.25" x14ac:dyDescent="0.2">
      <c r="A26" s="80" t="s">
        <v>115</v>
      </c>
      <c r="B26" s="53" t="s">
        <v>106</v>
      </c>
      <c r="C26" s="62" t="s">
        <v>64</v>
      </c>
      <c r="D26" s="69">
        <v>350</v>
      </c>
      <c r="E26" s="70"/>
      <c r="F26" s="71">
        <f t="shared" ref="F26" si="4">D26*E26</f>
        <v>0</v>
      </c>
      <c r="G26" s="40"/>
    </row>
    <row r="27" spans="1:7" s="55" customFormat="1" x14ac:dyDescent="0.2">
      <c r="A27" s="82"/>
      <c r="B27" s="63"/>
      <c r="C27" s="64"/>
      <c r="D27" s="65"/>
      <c r="E27" s="66"/>
      <c r="F27" s="67"/>
      <c r="G27" s="40"/>
    </row>
    <row r="28" spans="1:7" s="55" customFormat="1" ht="38.25" x14ac:dyDescent="0.2">
      <c r="A28" s="80" t="s">
        <v>116</v>
      </c>
      <c r="B28" s="53" t="s">
        <v>65</v>
      </c>
      <c r="C28" s="62" t="s">
        <v>22</v>
      </c>
      <c r="D28" s="69">
        <v>35</v>
      </c>
      <c r="E28" s="70"/>
      <c r="F28" s="71">
        <f t="shared" ref="F28" si="5">D28*E28</f>
        <v>0</v>
      </c>
      <c r="G28" s="40"/>
    </row>
    <row r="29" spans="1:7" s="55" customFormat="1" x14ac:dyDescent="0.2">
      <c r="A29" s="72"/>
      <c r="B29" s="63"/>
      <c r="C29" s="64"/>
      <c r="D29" s="65"/>
      <c r="E29" s="66"/>
      <c r="F29" s="67"/>
      <c r="G29" s="40"/>
    </row>
    <row r="30" spans="1:7" s="55" customFormat="1" ht="17.25" thickBot="1" x14ac:dyDescent="0.25">
      <c r="A30" s="32"/>
      <c r="B30" s="33"/>
      <c r="C30" s="56"/>
      <c r="D30" s="57"/>
      <c r="E30" s="58"/>
      <c r="F30" s="59"/>
      <c r="G30" s="54"/>
    </row>
    <row r="31" spans="1:7" s="4" customFormat="1" ht="17.25" thickBot="1" x14ac:dyDescent="0.35">
      <c r="A31" s="34"/>
      <c r="B31" s="35" t="s">
        <v>25</v>
      </c>
      <c r="C31" s="36"/>
      <c r="D31" s="37"/>
      <c r="E31" s="38"/>
      <c r="F31" s="60">
        <f>SUM(F17:F30)</f>
        <v>0</v>
      </c>
      <c r="G31" s="52"/>
    </row>
    <row r="32" spans="1:7" ht="17.25" thickTop="1" x14ac:dyDescent="0.3"/>
  </sheetData>
  <sheetProtection selectLockedCells="1" selectUnlockedCells="1"/>
  <mergeCells count="10">
    <mergeCell ref="A3:F3"/>
    <mergeCell ref="A4:F4"/>
    <mergeCell ref="A5:F5"/>
    <mergeCell ref="A6:F6"/>
    <mergeCell ref="A7:F7"/>
    <mergeCell ref="A13:F13"/>
    <mergeCell ref="A12:F12"/>
    <mergeCell ref="A14:F14"/>
    <mergeCell ref="A10:F10"/>
    <mergeCell ref="A11:F11"/>
  </mergeCells>
  <pageMargins left="0.78740157480314965" right="0.39370078740157483" top="0.98425196850393704" bottom="0.98425196850393704" header="0.51181102362204722" footer="0.51181102362204722"/>
  <pageSetup paperSize="9" scale="84" firstPageNumber="0" orientation="portrait" r:id="rId1"/>
  <headerFooter alignWithMargins="0">
    <oddHeader xml:space="preserve">&amp;R&amp;9POPIS GRADBENIH DEL
</oddHeader>
    <oddFooter>&amp;R&amp;P</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2996A-5A71-43BB-948D-A53755CB667E}">
  <sheetPr>
    <tabColor theme="5" tint="0.39997558519241921"/>
    <pageSetUpPr fitToPage="1"/>
  </sheetPr>
  <dimension ref="A1:G41"/>
  <sheetViews>
    <sheetView zoomScaleNormal="100" zoomScaleSheetLayoutView="100" workbookViewId="0">
      <selection activeCell="G6" sqref="G6"/>
    </sheetView>
  </sheetViews>
  <sheetFormatPr defaultRowHeight="16.5" x14ac:dyDescent="0.3"/>
  <cols>
    <col min="1" max="1" width="7.140625" style="32" customWidth="1"/>
    <col min="2" max="2" width="39.42578125" style="1" customWidth="1"/>
    <col min="3" max="3" width="8.5703125" style="1" customWidth="1"/>
    <col min="4" max="4" width="11.140625" style="1" customWidth="1"/>
    <col min="5" max="5" width="11.28515625" style="1" customWidth="1"/>
    <col min="6" max="6" width="12.42578125" style="39" customWidth="1"/>
    <col min="7" max="7" width="7.42578125" style="40" customWidth="1"/>
    <col min="8" max="11" width="8.85546875" style="1"/>
    <col min="12" max="12" width="7.140625" style="1" customWidth="1"/>
    <col min="13" max="256" width="8.8554687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8.85546875" style="1"/>
    <col min="268" max="268" width="7.140625" style="1" customWidth="1"/>
    <col min="269" max="512" width="8.8554687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8.85546875" style="1"/>
    <col min="524" max="524" width="7.140625" style="1" customWidth="1"/>
    <col min="525" max="768" width="8.8554687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8.85546875" style="1"/>
    <col min="780" max="780" width="7.140625" style="1" customWidth="1"/>
    <col min="781" max="1024" width="8.8554687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8.85546875" style="1"/>
    <col min="1036" max="1036" width="7.140625" style="1" customWidth="1"/>
    <col min="1037" max="1280" width="8.8554687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8.85546875" style="1"/>
    <col min="1292" max="1292" width="7.140625" style="1" customWidth="1"/>
    <col min="1293" max="1536" width="8.8554687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8.85546875" style="1"/>
    <col min="1548" max="1548" width="7.140625" style="1" customWidth="1"/>
    <col min="1549" max="1792" width="8.8554687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8.85546875" style="1"/>
    <col min="1804" max="1804" width="7.140625" style="1" customWidth="1"/>
    <col min="1805" max="2048" width="8.8554687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8.85546875" style="1"/>
    <col min="2060" max="2060" width="7.140625" style="1" customWidth="1"/>
    <col min="2061" max="2304" width="8.8554687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8.85546875" style="1"/>
    <col min="2316" max="2316" width="7.140625" style="1" customWidth="1"/>
    <col min="2317" max="2560" width="8.8554687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8.85546875" style="1"/>
    <col min="2572" max="2572" width="7.140625" style="1" customWidth="1"/>
    <col min="2573" max="2816" width="8.8554687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8.85546875" style="1"/>
    <col min="2828" max="2828" width="7.140625" style="1" customWidth="1"/>
    <col min="2829" max="3072" width="8.8554687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8.85546875" style="1"/>
    <col min="3084" max="3084" width="7.140625" style="1" customWidth="1"/>
    <col min="3085" max="3328" width="8.8554687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8.85546875" style="1"/>
    <col min="3340" max="3340" width="7.140625" style="1" customWidth="1"/>
    <col min="3341" max="3584" width="8.8554687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8.85546875" style="1"/>
    <col min="3596" max="3596" width="7.140625" style="1" customWidth="1"/>
    <col min="3597" max="3840" width="8.8554687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8.85546875" style="1"/>
    <col min="3852" max="3852" width="7.140625" style="1" customWidth="1"/>
    <col min="3853" max="4096" width="8.8554687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8.85546875" style="1"/>
    <col min="4108" max="4108" width="7.140625" style="1" customWidth="1"/>
    <col min="4109" max="4352" width="8.8554687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8.85546875" style="1"/>
    <col min="4364" max="4364" width="7.140625" style="1" customWidth="1"/>
    <col min="4365" max="4608" width="8.8554687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8.85546875" style="1"/>
    <col min="4620" max="4620" width="7.140625" style="1" customWidth="1"/>
    <col min="4621" max="4864" width="8.8554687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8.85546875" style="1"/>
    <col min="4876" max="4876" width="7.140625" style="1" customWidth="1"/>
    <col min="4877" max="5120" width="8.8554687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8.85546875" style="1"/>
    <col min="5132" max="5132" width="7.140625" style="1" customWidth="1"/>
    <col min="5133" max="5376" width="8.8554687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8.85546875" style="1"/>
    <col min="5388" max="5388" width="7.140625" style="1" customWidth="1"/>
    <col min="5389" max="5632" width="8.8554687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8.85546875" style="1"/>
    <col min="5644" max="5644" width="7.140625" style="1" customWidth="1"/>
    <col min="5645" max="5888" width="8.8554687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8.85546875" style="1"/>
    <col min="5900" max="5900" width="7.140625" style="1" customWidth="1"/>
    <col min="5901" max="6144" width="8.8554687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8.85546875" style="1"/>
    <col min="6156" max="6156" width="7.140625" style="1" customWidth="1"/>
    <col min="6157" max="6400" width="8.8554687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8.85546875" style="1"/>
    <col min="6412" max="6412" width="7.140625" style="1" customWidth="1"/>
    <col min="6413" max="6656" width="8.8554687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8.85546875" style="1"/>
    <col min="6668" max="6668" width="7.140625" style="1" customWidth="1"/>
    <col min="6669" max="6912" width="8.8554687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8.85546875" style="1"/>
    <col min="6924" max="6924" width="7.140625" style="1" customWidth="1"/>
    <col min="6925" max="7168" width="8.8554687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8.85546875" style="1"/>
    <col min="7180" max="7180" width="7.140625" style="1" customWidth="1"/>
    <col min="7181" max="7424" width="8.8554687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8.85546875" style="1"/>
    <col min="7436" max="7436" width="7.140625" style="1" customWidth="1"/>
    <col min="7437" max="7680" width="8.8554687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8.85546875" style="1"/>
    <col min="7692" max="7692" width="7.140625" style="1" customWidth="1"/>
    <col min="7693" max="7936" width="8.8554687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8.85546875" style="1"/>
    <col min="7948" max="7948" width="7.140625" style="1" customWidth="1"/>
    <col min="7949" max="8192" width="8.8554687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8.85546875" style="1"/>
    <col min="8204" max="8204" width="7.140625" style="1" customWidth="1"/>
    <col min="8205" max="8448" width="8.8554687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8.85546875" style="1"/>
    <col min="8460" max="8460" width="7.140625" style="1" customWidth="1"/>
    <col min="8461" max="8704" width="8.8554687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8.85546875" style="1"/>
    <col min="8716" max="8716" width="7.140625" style="1" customWidth="1"/>
    <col min="8717" max="8960" width="8.8554687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8.85546875" style="1"/>
    <col min="8972" max="8972" width="7.140625" style="1" customWidth="1"/>
    <col min="8973" max="9216" width="8.8554687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8.85546875" style="1"/>
    <col min="9228" max="9228" width="7.140625" style="1" customWidth="1"/>
    <col min="9229" max="9472" width="8.8554687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8.85546875" style="1"/>
    <col min="9484" max="9484" width="7.140625" style="1" customWidth="1"/>
    <col min="9485" max="9728" width="8.8554687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8.85546875" style="1"/>
    <col min="9740" max="9740" width="7.140625" style="1" customWidth="1"/>
    <col min="9741" max="9984" width="8.8554687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8.85546875" style="1"/>
    <col min="9996" max="9996" width="7.140625" style="1" customWidth="1"/>
    <col min="9997" max="10240" width="8.8554687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8.85546875" style="1"/>
    <col min="10252" max="10252" width="7.140625" style="1" customWidth="1"/>
    <col min="10253" max="10496" width="8.8554687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8.85546875" style="1"/>
    <col min="10508" max="10508" width="7.140625" style="1" customWidth="1"/>
    <col min="10509" max="10752" width="8.8554687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8.85546875" style="1"/>
    <col min="10764" max="10764" width="7.140625" style="1" customWidth="1"/>
    <col min="10765" max="11008" width="8.8554687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8.85546875" style="1"/>
    <col min="11020" max="11020" width="7.140625" style="1" customWidth="1"/>
    <col min="11021" max="11264" width="8.8554687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8.85546875" style="1"/>
    <col min="11276" max="11276" width="7.140625" style="1" customWidth="1"/>
    <col min="11277" max="11520" width="8.8554687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8.85546875" style="1"/>
    <col min="11532" max="11532" width="7.140625" style="1" customWidth="1"/>
    <col min="11533" max="11776" width="8.8554687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8.85546875" style="1"/>
    <col min="11788" max="11788" width="7.140625" style="1" customWidth="1"/>
    <col min="11789" max="12032" width="8.8554687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8.85546875" style="1"/>
    <col min="12044" max="12044" width="7.140625" style="1" customWidth="1"/>
    <col min="12045" max="12288" width="8.8554687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8.85546875" style="1"/>
    <col min="12300" max="12300" width="7.140625" style="1" customWidth="1"/>
    <col min="12301" max="12544" width="8.8554687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8.85546875" style="1"/>
    <col min="12556" max="12556" width="7.140625" style="1" customWidth="1"/>
    <col min="12557" max="12800" width="8.8554687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8.85546875" style="1"/>
    <col min="12812" max="12812" width="7.140625" style="1" customWidth="1"/>
    <col min="12813" max="13056" width="8.8554687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8.85546875" style="1"/>
    <col min="13068" max="13068" width="7.140625" style="1" customWidth="1"/>
    <col min="13069" max="13312" width="8.8554687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8.85546875" style="1"/>
    <col min="13324" max="13324" width="7.140625" style="1" customWidth="1"/>
    <col min="13325" max="13568" width="8.8554687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8.85546875" style="1"/>
    <col min="13580" max="13580" width="7.140625" style="1" customWidth="1"/>
    <col min="13581" max="13824" width="8.8554687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8.85546875" style="1"/>
    <col min="13836" max="13836" width="7.140625" style="1" customWidth="1"/>
    <col min="13837" max="14080" width="8.8554687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8.85546875" style="1"/>
    <col min="14092" max="14092" width="7.140625" style="1" customWidth="1"/>
    <col min="14093" max="14336" width="8.8554687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8.85546875" style="1"/>
    <col min="14348" max="14348" width="7.140625" style="1" customWidth="1"/>
    <col min="14349" max="14592" width="8.8554687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8.85546875" style="1"/>
    <col min="14604" max="14604" width="7.140625" style="1" customWidth="1"/>
    <col min="14605" max="14848" width="8.8554687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8.85546875" style="1"/>
    <col min="14860" max="14860" width="7.140625" style="1" customWidth="1"/>
    <col min="14861" max="15104" width="8.8554687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8.85546875" style="1"/>
    <col min="15116" max="15116" width="7.140625" style="1" customWidth="1"/>
    <col min="15117" max="15360" width="8.8554687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8.85546875" style="1"/>
    <col min="15372" max="15372" width="7.140625" style="1" customWidth="1"/>
    <col min="15373" max="15616" width="8.8554687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8.85546875" style="1"/>
    <col min="15628" max="15628" width="7.140625" style="1" customWidth="1"/>
    <col min="15629" max="15872" width="8.8554687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8.85546875" style="1"/>
    <col min="15884" max="15884" width="7.140625" style="1" customWidth="1"/>
    <col min="15885" max="16128" width="8.8554687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8.85546875" style="1"/>
    <col min="16140" max="16140" width="7.140625" style="1" customWidth="1"/>
    <col min="16141" max="16384" width="8.85546875" style="1"/>
  </cols>
  <sheetData>
    <row r="1" spans="1:7" x14ac:dyDescent="0.3">
      <c r="A1" s="28" t="s">
        <v>97</v>
      </c>
      <c r="B1" s="4" t="s">
        <v>123</v>
      </c>
    </row>
    <row r="2" spans="1:7" x14ac:dyDescent="0.3">
      <c r="A2" s="28"/>
      <c r="B2" s="4"/>
    </row>
    <row r="3" spans="1:7" s="42" customFormat="1" ht="15" x14ac:dyDescent="0.25">
      <c r="A3" s="122" t="s">
        <v>79</v>
      </c>
      <c r="B3" s="123"/>
      <c r="C3" s="123"/>
      <c r="D3" s="123"/>
      <c r="E3" s="123"/>
      <c r="F3" s="124"/>
      <c r="G3" s="41"/>
    </row>
    <row r="4" spans="1:7" s="44" customFormat="1" ht="26.25" customHeight="1" x14ac:dyDescent="0.25">
      <c r="A4" s="113" t="s">
        <v>76</v>
      </c>
      <c r="B4" s="114"/>
      <c r="C4" s="114"/>
      <c r="D4" s="114"/>
      <c r="E4" s="114"/>
      <c r="F4" s="115"/>
      <c r="G4" s="43"/>
    </row>
    <row r="5" spans="1:7" s="44" customFormat="1" ht="28.9" customHeight="1" x14ac:dyDescent="0.25">
      <c r="A5" s="104" t="s">
        <v>77</v>
      </c>
      <c r="B5" s="105"/>
      <c r="C5" s="105"/>
      <c r="D5" s="105"/>
      <c r="E5" s="105"/>
      <c r="F5" s="106"/>
      <c r="G5" s="43"/>
    </row>
    <row r="6" spans="1:7" s="44" customFormat="1" ht="43.9" customHeight="1" x14ac:dyDescent="0.25">
      <c r="A6" s="104" t="s">
        <v>67</v>
      </c>
      <c r="B6" s="105"/>
      <c r="C6" s="105"/>
      <c r="D6" s="105"/>
      <c r="E6" s="105"/>
      <c r="F6" s="106"/>
      <c r="G6" s="43"/>
    </row>
    <row r="7" spans="1:7" s="44" customFormat="1" ht="27.6" customHeight="1" x14ac:dyDescent="0.25">
      <c r="A7" s="104" t="s">
        <v>52</v>
      </c>
      <c r="B7" s="105"/>
      <c r="C7" s="105"/>
      <c r="D7" s="105"/>
      <c r="E7" s="105"/>
      <c r="F7" s="106"/>
      <c r="G7" s="43"/>
    </row>
    <row r="8" spans="1:7" s="44" customFormat="1" ht="13.5" x14ac:dyDescent="0.25">
      <c r="A8" s="132" t="s">
        <v>68</v>
      </c>
      <c r="B8" s="132"/>
      <c r="C8" s="132"/>
      <c r="D8" s="132"/>
      <c r="E8" s="132"/>
      <c r="F8" s="132"/>
      <c r="G8" s="43"/>
    </row>
    <row r="9" spans="1:7" s="44" customFormat="1" ht="13.5" x14ac:dyDescent="0.25">
      <c r="A9" s="126" t="s">
        <v>78</v>
      </c>
      <c r="B9" s="127"/>
      <c r="C9" s="127"/>
      <c r="D9" s="127"/>
      <c r="E9" s="127"/>
      <c r="F9" s="128"/>
      <c r="G9" s="43"/>
    </row>
    <row r="10" spans="1:7" s="44" customFormat="1" ht="15.75" customHeight="1" x14ac:dyDescent="0.25">
      <c r="A10" s="129" t="s">
        <v>69</v>
      </c>
      <c r="B10" s="130"/>
      <c r="C10" s="130"/>
      <c r="D10" s="130"/>
      <c r="E10" s="130"/>
      <c r="F10" s="131"/>
      <c r="G10" s="43"/>
    </row>
    <row r="11" spans="1:7" x14ac:dyDescent="0.3">
      <c r="A11" s="50"/>
    </row>
    <row r="12" spans="1:7" s="4" customFormat="1" ht="17.25" thickBot="1" x14ac:dyDescent="0.35">
      <c r="A12" s="29"/>
      <c r="B12" s="30" t="s">
        <v>8</v>
      </c>
      <c r="C12" s="31" t="s">
        <v>9</v>
      </c>
      <c r="D12" s="31" t="s">
        <v>10</v>
      </c>
      <c r="E12" s="31" t="s">
        <v>11</v>
      </c>
      <c r="F12" s="51" t="s">
        <v>12</v>
      </c>
      <c r="G12" s="52"/>
    </row>
    <row r="13" spans="1:7" ht="17.25" thickTop="1" x14ac:dyDescent="0.3"/>
    <row r="14" spans="1:7" ht="63.75" x14ac:dyDescent="0.3">
      <c r="A14" s="80" t="s">
        <v>109</v>
      </c>
      <c r="B14" s="53" t="s">
        <v>80</v>
      </c>
      <c r="C14" s="62" t="s">
        <v>70</v>
      </c>
      <c r="D14" s="69">
        <v>64</v>
      </c>
      <c r="E14" s="70"/>
      <c r="F14" s="71">
        <f>D14*E14</f>
        <v>0</v>
      </c>
    </row>
    <row r="15" spans="1:7" x14ac:dyDescent="0.3">
      <c r="A15" s="80"/>
      <c r="B15" s="53"/>
      <c r="C15" s="62"/>
      <c r="D15" s="65"/>
      <c r="E15" s="70"/>
      <c r="F15" s="71"/>
    </row>
    <row r="16" spans="1:7" s="55" customFormat="1" ht="38.25" x14ac:dyDescent="0.2">
      <c r="A16" s="80" t="s">
        <v>110</v>
      </c>
      <c r="B16" s="53" t="s">
        <v>127</v>
      </c>
      <c r="C16" s="62" t="s">
        <v>22</v>
      </c>
      <c r="D16" s="69">
        <v>50</v>
      </c>
      <c r="E16" s="70"/>
      <c r="F16" s="71">
        <f>D16*E16</f>
        <v>0</v>
      </c>
      <c r="G16" s="54"/>
    </row>
    <row r="17" spans="1:7" s="55" customFormat="1" ht="12.75" x14ac:dyDescent="0.2">
      <c r="A17" s="74"/>
      <c r="B17" s="63"/>
      <c r="C17" s="64"/>
      <c r="D17" s="65"/>
      <c r="E17" s="66"/>
      <c r="F17" s="67"/>
      <c r="G17" s="54"/>
    </row>
    <row r="18" spans="1:7" ht="25.5" x14ac:dyDescent="0.3">
      <c r="A18" s="80" t="s">
        <v>111</v>
      </c>
      <c r="B18" s="53" t="s">
        <v>71</v>
      </c>
      <c r="C18" s="62" t="s">
        <v>23</v>
      </c>
      <c r="D18" s="69">
        <v>50</v>
      </c>
      <c r="E18" s="70"/>
      <c r="F18" s="71">
        <f t="shared" ref="F18:F38" si="0">D18*E18</f>
        <v>0</v>
      </c>
    </row>
    <row r="19" spans="1:7" x14ac:dyDescent="0.3">
      <c r="A19" s="80"/>
      <c r="B19" s="53"/>
      <c r="C19" s="62"/>
      <c r="D19" s="65"/>
      <c r="E19" s="70"/>
      <c r="F19" s="71"/>
    </row>
    <row r="20" spans="1:7" s="55" customFormat="1" ht="51" x14ac:dyDescent="0.2">
      <c r="A20" s="80" t="s">
        <v>112</v>
      </c>
      <c r="B20" s="53" t="s">
        <v>72</v>
      </c>
      <c r="C20" s="62" t="s">
        <v>22</v>
      </c>
      <c r="D20" s="69">
        <v>6</v>
      </c>
      <c r="E20" s="70"/>
      <c r="F20" s="71">
        <f t="shared" si="0"/>
        <v>0</v>
      </c>
      <c r="G20" s="54"/>
    </row>
    <row r="21" spans="1:7" s="55" customFormat="1" ht="12.75" x14ac:dyDescent="0.2">
      <c r="A21" s="80"/>
      <c r="B21" s="53"/>
      <c r="C21" s="62"/>
      <c r="D21" s="69"/>
      <c r="E21" s="70"/>
      <c r="F21" s="71"/>
      <c r="G21" s="54"/>
    </row>
    <row r="22" spans="1:7" s="55" customFormat="1" ht="76.5" x14ac:dyDescent="0.2">
      <c r="A22" s="80" t="s">
        <v>113</v>
      </c>
      <c r="B22" s="53" t="s">
        <v>81</v>
      </c>
      <c r="C22" s="62" t="s">
        <v>22</v>
      </c>
      <c r="D22" s="69">
        <v>25</v>
      </c>
      <c r="E22" s="70"/>
      <c r="F22" s="71">
        <f t="shared" si="0"/>
        <v>0</v>
      </c>
      <c r="G22" s="40"/>
    </row>
    <row r="23" spans="1:7" s="55" customFormat="1" x14ac:dyDescent="0.2">
      <c r="A23" s="74"/>
      <c r="B23" s="63"/>
      <c r="C23" s="64"/>
      <c r="D23" s="65"/>
      <c r="E23" s="66"/>
      <c r="F23" s="67"/>
      <c r="G23" s="40"/>
    </row>
    <row r="24" spans="1:7" s="55" customFormat="1" ht="51" x14ac:dyDescent="0.2">
      <c r="A24" s="80" t="s">
        <v>114</v>
      </c>
      <c r="B24" s="53" t="s">
        <v>82</v>
      </c>
      <c r="C24" s="62" t="s">
        <v>22</v>
      </c>
      <c r="D24" s="69">
        <v>40</v>
      </c>
      <c r="E24" s="70"/>
      <c r="F24" s="71">
        <f t="shared" si="0"/>
        <v>0</v>
      </c>
      <c r="G24" s="54"/>
    </row>
    <row r="25" spans="1:7" s="55" customFormat="1" ht="12.75" x14ac:dyDescent="0.2">
      <c r="A25" s="80"/>
      <c r="B25" s="53"/>
      <c r="C25" s="62"/>
      <c r="D25" s="69"/>
      <c r="E25" s="70"/>
      <c r="F25" s="71"/>
      <c r="G25" s="54"/>
    </row>
    <row r="26" spans="1:7" s="55" customFormat="1" ht="25.5" x14ac:dyDescent="0.2">
      <c r="A26" s="80" t="s">
        <v>115</v>
      </c>
      <c r="B26" s="53" t="s">
        <v>98</v>
      </c>
      <c r="C26" s="62" t="s">
        <v>22</v>
      </c>
      <c r="D26" s="69">
        <v>10</v>
      </c>
      <c r="E26" s="70"/>
      <c r="F26" s="71">
        <f t="shared" ref="F26" si="1">D26*E26</f>
        <v>0</v>
      </c>
      <c r="G26" s="54"/>
    </row>
    <row r="27" spans="1:7" s="55" customFormat="1" ht="12.75" x14ac:dyDescent="0.2">
      <c r="A27" s="80"/>
      <c r="B27" s="53"/>
      <c r="C27" s="62"/>
      <c r="D27" s="65"/>
      <c r="E27" s="70"/>
      <c r="F27" s="71"/>
      <c r="G27" s="54"/>
    </row>
    <row r="28" spans="1:7" s="55" customFormat="1" ht="51" x14ac:dyDescent="0.2">
      <c r="A28" s="80" t="s">
        <v>116</v>
      </c>
      <c r="B28" s="53" t="s">
        <v>99</v>
      </c>
      <c r="C28" s="62" t="s">
        <v>22</v>
      </c>
      <c r="D28" s="69">
        <v>6</v>
      </c>
      <c r="E28" s="70"/>
      <c r="F28" s="71">
        <f t="shared" si="0"/>
        <v>0</v>
      </c>
      <c r="G28" s="40"/>
    </row>
    <row r="29" spans="1:7" s="55" customFormat="1" x14ac:dyDescent="0.2">
      <c r="A29" s="80"/>
      <c r="B29" s="53"/>
      <c r="C29" s="62"/>
      <c r="D29" s="65"/>
      <c r="E29" s="70"/>
      <c r="F29" s="71"/>
      <c r="G29" s="40"/>
    </row>
    <row r="30" spans="1:7" s="55" customFormat="1" ht="38.25" x14ac:dyDescent="0.2">
      <c r="A30" s="80" t="s">
        <v>117</v>
      </c>
      <c r="B30" s="53" t="s">
        <v>83</v>
      </c>
      <c r="C30" s="62" t="s">
        <v>56</v>
      </c>
      <c r="D30" s="69">
        <v>64</v>
      </c>
      <c r="E30" s="70"/>
      <c r="F30" s="71">
        <f t="shared" si="0"/>
        <v>0</v>
      </c>
      <c r="G30" s="54"/>
    </row>
    <row r="31" spans="1:7" s="55" customFormat="1" x14ac:dyDescent="0.2">
      <c r="A31" s="74"/>
      <c r="B31" s="63"/>
      <c r="C31" s="64"/>
      <c r="D31" s="65"/>
      <c r="E31" s="66"/>
      <c r="F31" s="67"/>
      <c r="G31" s="40"/>
    </row>
    <row r="32" spans="1:7" s="55" customFormat="1" ht="51" x14ac:dyDescent="0.2">
      <c r="A32" s="80" t="s">
        <v>118</v>
      </c>
      <c r="B32" s="53" t="s">
        <v>126</v>
      </c>
      <c r="C32" s="62" t="s">
        <v>24</v>
      </c>
      <c r="D32" s="69">
        <v>2</v>
      </c>
      <c r="E32" s="70"/>
      <c r="F32" s="71">
        <f t="shared" ref="F32" si="2">D32*E32</f>
        <v>0</v>
      </c>
      <c r="G32" s="40"/>
    </row>
    <row r="33" spans="1:7" s="55" customFormat="1" x14ac:dyDescent="0.2">
      <c r="A33" s="80"/>
      <c r="B33" s="53"/>
      <c r="C33" s="62"/>
      <c r="D33" s="65"/>
      <c r="E33" s="70"/>
      <c r="F33" s="71"/>
      <c r="G33" s="40"/>
    </row>
    <row r="34" spans="1:7" s="55" customFormat="1" ht="51" x14ac:dyDescent="0.2">
      <c r="A34" s="80" t="s">
        <v>119</v>
      </c>
      <c r="B34" s="53" t="s">
        <v>125</v>
      </c>
      <c r="C34" s="62" t="s">
        <v>24</v>
      </c>
      <c r="D34" s="69">
        <v>1</v>
      </c>
      <c r="E34" s="70"/>
      <c r="F34" s="71">
        <f t="shared" ref="F34" si="3">D34*E34</f>
        <v>0</v>
      </c>
      <c r="G34" s="40"/>
    </row>
    <row r="35" spans="1:7" s="55" customFormat="1" x14ac:dyDescent="0.2">
      <c r="A35" s="80"/>
      <c r="B35" s="53"/>
      <c r="C35" s="62"/>
      <c r="D35" s="65"/>
      <c r="E35" s="70"/>
      <c r="F35" s="71"/>
      <c r="G35" s="40"/>
    </row>
    <row r="36" spans="1:7" s="55" customFormat="1" ht="25.5" x14ac:dyDescent="0.2">
      <c r="A36" s="80" t="s">
        <v>120</v>
      </c>
      <c r="B36" s="53" t="s">
        <v>84</v>
      </c>
      <c r="C36" s="62" t="s">
        <v>73</v>
      </c>
      <c r="D36" s="69">
        <v>3</v>
      </c>
      <c r="E36" s="70"/>
      <c r="F36" s="71">
        <f t="shared" si="0"/>
        <v>0</v>
      </c>
      <c r="G36" s="54"/>
    </row>
    <row r="37" spans="1:7" s="55" customFormat="1" ht="12.75" x14ac:dyDescent="0.2">
      <c r="A37" s="80"/>
      <c r="B37" s="53"/>
      <c r="C37" s="62"/>
      <c r="D37" s="69"/>
      <c r="E37" s="70"/>
      <c r="F37" s="71"/>
      <c r="G37" s="54"/>
    </row>
    <row r="38" spans="1:7" s="55" customFormat="1" ht="25.5" x14ac:dyDescent="0.2">
      <c r="A38" s="80" t="s">
        <v>121</v>
      </c>
      <c r="B38" s="53" t="s">
        <v>74</v>
      </c>
      <c r="C38" s="62" t="s">
        <v>70</v>
      </c>
      <c r="D38" s="69">
        <v>64</v>
      </c>
      <c r="E38" s="70"/>
      <c r="F38" s="71">
        <f t="shared" si="0"/>
        <v>0</v>
      </c>
      <c r="G38" s="40"/>
    </row>
    <row r="39" spans="1:7" s="55" customFormat="1" ht="17.25" thickBot="1" x14ac:dyDescent="0.25">
      <c r="A39" s="80"/>
      <c r="B39" s="53"/>
      <c r="C39" s="62"/>
      <c r="D39" s="65"/>
      <c r="E39" s="70"/>
      <c r="F39" s="71"/>
      <c r="G39" s="40"/>
    </row>
    <row r="40" spans="1:7" s="4" customFormat="1" ht="17.25" thickBot="1" x14ac:dyDescent="0.35">
      <c r="A40" s="34"/>
      <c r="B40" s="35" t="s">
        <v>103</v>
      </c>
      <c r="C40" s="36"/>
      <c r="D40" s="37"/>
      <c r="E40" s="38"/>
      <c r="F40" s="60">
        <f>SUM(F13:F39)</f>
        <v>0</v>
      </c>
      <c r="G40" s="52"/>
    </row>
    <row r="41" spans="1:7" ht="17.25" thickTop="1" x14ac:dyDescent="0.3"/>
  </sheetData>
  <sheetProtection selectLockedCells="1" selectUnlockedCells="1"/>
  <mergeCells count="8">
    <mergeCell ref="A9:F9"/>
    <mergeCell ref="A10:F10"/>
    <mergeCell ref="A3:F3"/>
    <mergeCell ref="A4:F4"/>
    <mergeCell ref="A5:F5"/>
    <mergeCell ref="A6:F6"/>
    <mergeCell ref="A7:F7"/>
    <mergeCell ref="A8:F8"/>
  </mergeCells>
  <pageMargins left="0.78740157480314965" right="0.39370078740157483" top="0.98425196850393704" bottom="0.98425196850393704" header="0.51181102362204722" footer="0.51181102362204722"/>
  <pageSetup paperSize="9" scale="68" firstPageNumber="0" orientation="portrait" r:id="rId1"/>
  <headerFooter alignWithMargins="0">
    <oddFooter>&amp;R&amp;P</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A799E-9221-4C2D-8729-BBB47C76E729}">
  <sheetPr>
    <tabColor theme="5" tint="0.39997558519241921"/>
    <pageSetUpPr fitToPage="1"/>
  </sheetPr>
  <dimension ref="A1:G35"/>
  <sheetViews>
    <sheetView view="pageLayout" zoomScaleNormal="100" zoomScaleSheetLayoutView="100" workbookViewId="0">
      <selection activeCell="B30" sqref="B30"/>
    </sheetView>
  </sheetViews>
  <sheetFormatPr defaultRowHeight="16.5" x14ac:dyDescent="0.3"/>
  <cols>
    <col min="1" max="1" width="7.140625" style="32" customWidth="1"/>
    <col min="2" max="2" width="39.42578125" style="1" customWidth="1"/>
    <col min="3" max="3" width="8.5703125" style="1" customWidth="1"/>
    <col min="4" max="4" width="11.140625" style="1" customWidth="1"/>
    <col min="5" max="5" width="11.28515625" style="1" customWidth="1"/>
    <col min="6" max="6" width="12.42578125" style="39" customWidth="1"/>
    <col min="7" max="7" width="8.85546875" style="40"/>
    <col min="8" max="11" width="8.85546875" style="1"/>
    <col min="12" max="12" width="7.140625" style="1" customWidth="1"/>
    <col min="13" max="256" width="8.8554687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8.85546875" style="1"/>
    <col min="268" max="268" width="7.140625" style="1" customWidth="1"/>
    <col min="269" max="512" width="8.8554687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8.85546875" style="1"/>
    <col min="524" max="524" width="7.140625" style="1" customWidth="1"/>
    <col min="525" max="768" width="8.8554687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8.85546875" style="1"/>
    <col min="780" max="780" width="7.140625" style="1" customWidth="1"/>
    <col min="781" max="1024" width="8.8554687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8.85546875" style="1"/>
    <col min="1036" max="1036" width="7.140625" style="1" customWidth="1"/>
    <col min="1037" max="1280" width="8.8554687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8.85546875" style="1"/>
    <col min="1292" max="1292" width="7.140625" style="1" customWidth="1"/>
    <col min="1293" max="1536" width="8.8554687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8.85546875" style="1"/>
    <col min="1548" max="1548" width="7.140625" style="1" customWidth="1"/>
    <col min="1549" max="1792" width="8.8554687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8.85546875" style="1"/>
    <col min="1804" max="1804" width="7.140625" style="1" customWidth="1"/>
    <col min="1805" max="2048" width="8.8554687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8.85546875" style="1"/>
    <col min="2060" max="2060" width="7.140625" style="1" customWidth="1"/>
    <col min="2061" max="2304" width="8.8554687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8.85546875" style="1"/>
    <col min="2316" max="2316" width="7.140625" style="1" customWidth="1"/>
    <col min="2317" max="2560" width="8.8554687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8.85546875" style="1"/>
    <col min="2572" max="2572" width="7.140625" style="1" customWidth="1"/>
    <col min="2573" max="2816" width="8.8554687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8.85546875" style="1"/>
    <col min="2828" max="2828" width="7.140625" style="1" customWidth="1"/>
    <col min="2829" max="3072" width="8.8554687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8.85546875" style="1"/>
    <col min="3084" max="3084" width="7.140625" style="1" customWidth="1"/>
    <col min="3085" max="3328" width="8.8554687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8.85546875" style="1"/>
    <col min="3340" max="3340" width="7.140625" style="1" customWidth="1"/>
    <col min="3341" max="3584" width="8.8554687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8.85546875" style="1"/>
    <col min="3596" max="3596" width="7.140625" style="1" customWidth="1"/>
    <col min="3597" max="3840" width="8.8554687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8.85546875" style="1"/>
    <col min="3852" max="3852" width="7.140625" style="1" customWidth="1"/>
    <col min="3853" max="4096" width="8.8554687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8.85546875" style="1"/>
    <col min="4108" max="4108" width="7.140625" style="1" customWidth="1"/>
    <col min="4109" max="4352" width="8.8554687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8.85546875" style="1"/>
    <col min="4364" max="4364" width="7.140625" style="1" customWidth="1"/>
    <col min="4365" max="4608" width="8.8554687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8.85546875" style="1"/>
    <col min="4620" max="4620" width="7.140625" style="1" customWidth="1"/>
    <col min="4621" max="4864" width="8.8554687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8.85546875" style="1"/>
    <col min="4876" max="4876" width="7.140625" style="1" customWidth="1"/>
    <col min="4877" max="5120" width="8.8554687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8.85546875" style="1"/>
    <col min="5132" max="5132" width="7.140625" style="1" customWidth="1"/>
    <col min="5133" max="5376" width="8.8554687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8.85546875" style="1"/>
    <col min="5388" max="5388" width="7.140625" style="1" customWidth="1"/>
    <col min="5389" max="5632" width="8.8554687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8.85546875" style="1"/>
    <col min="5644" max="5644" width="7.140625" style="1" customWidth="1"/>
    <col min="5645" max="5888" width="8.8554687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8.85546875" style="1"/>
    <col min="5900" max="5900" width="7.140625" style="1" customWidth="1"/>
    <col min="5901" max="6144" width="8.8554687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8.85546875" style="1"/>
    <col min="6156" max="6156" width="7.140625" style="1" customWidth="1"/>
    <col min="6157" max="6400" width="8.8554687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8.85546875" style="1"/>
    <col min="6412" max="6412" width="7.140625" style="1" customWidth="1"/>
    <col min="6413" max="6656" width="8.8554687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8.85546875" style="1"/>
    <col min="6668" max="6668" width="7.140625" style="1" customWidth="1"/>
    <col min="6669" max="6912" width="8.8554687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8.85546875" style="1"/>
    <col min="6924" max="6924" width="7.140625" style="1" customWidth="1"/>
    <col min="6925" max="7168" width="8.8554687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8.85546875" style="1"/>
    <col min="7180" max="7180" width="7.140625" style="1" customWidth="1"/>
    <col min="7181" max="7424" width="8.8554687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8.85546875" style="1"/>
    <col min="7436" max="7436" width="7.140625" style="1" customWidth="1"/>
    <col min="7437" max="7680" width="8.8554687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8.85546875" style="1"/>
    <col min="7692" max="7692" width="7.140625" style="1" customWidth="1"/>
    <col min="7693" max="7936" width="8.8554687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8.85546875" style="1"/>
    <col min="7948" max="7948" width="7.140625" style="1" customWidth="1"/>
    <col min="7949" max="8192" width="8.8554687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8.85546875" style="1"/>
    <col min="8204" max="8204" width="7.140625" style="1" customWidth="1"/>
    <col min="8205" max="8448" width="8.8554687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8.85546875" style="1"/>
    <col min="8460" max="8460" width="7.140625" style="1" customWidth="1"/>
    <col min="8461" max="8704" width="8.8554687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8.85546875" style="1"/>
    <col min="8716" max="8716" width="7.140625" style="1" customWidth="1"/>
    <col min="8717" max="8960" width="8.8554687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8.85546875" style="1"/>
    <col min="8972" max="8972" width="7.140625" style="1" customWidth="1"/>
    <col min="8973" max="9216" width="8.8554687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8.85546875" style="1"/>
    <col min="9228" max="9228" width="7.140625" style="1" customWidth="1"/>
    <col min="9229" max="9472" width="8.8554687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8.85546875" style="1"/>
    <col min="9484" max="9484" width="7.140625" style="1" customWidth="1"/>
    <col min="9485" max="9728" width="8.8554687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8.85546875" style="1"/>
    <col min="9740" max="9740" width="7.140625" style="1" customWidth="1"/>
    <col min="9741" max="9984" width="8.8554687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8.85546875" style="1"/>
    <col min="9996" max="9996" width="7.140625" style="1" customWidth="1"/>
    <col min="9997" max="10240" width="8.8554687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8.85546875" style="1"/>
    <col min="10252" max="10252" width="7.140625" style="1" customWidth="1"/>
    <col min="10253" max="10496" width="8.8554687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8.85546875" style="1"/>
    <col min="10508" max="10508" width="7.140625" style="1" customWidth="1"/>
    <col min="10509" max="10752" width="8.8554687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8.85546875" style="1"/>
    <col min="10764" max="10764" width="7.140625" style="1" customWidth="1"/>
    <col min="10765" max="11008" width="8.8554687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8.85546875" style="1"/>
    <col min="11020" max="11020" width="7.140625" style="1" customWidth="1"/>
    <col min="11021" max="11264" width="8.8554687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8.85546875" style="1"/>
    <col min="11276" max="11276" width="7.140625" style="1" customWidth="1"/>
    <col min="11277" max="11520" width="8.8554687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8.85546875" style="1"/>
    <col min="11532" max="11532" width="7.140625" style="1" customWidth="1"/>
    <col min="11533" max="11776" width="8.8554687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8.85546875" style="1"/>
    <col min="11788" max="11788" width="7.140625" style="1" customWidth="1"/>
    <col min="11789" max="12032" width="8.8554687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8.85546875" style="1"/>
    <col min="12044" max="12044" width="7.140625" style="1" customWidth="1"/>
    <col min="12045" max="12288" width="8.8554687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8.85546875" style="1"/>
    <col min="12300" max="12300" width="7.140625" style="1" customWidth="1"/>
    <col min="12301" max="12544" width="8.8554687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8.85546875" style="1"/>
    <col min="12556" max="12556" width="7.140625" style="1" customWidth="1"/>
    <col min="12557" max="12800" width="8.8554687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8.85546875" style="1"/>
    <col min="12812" max="12812" width="7.140625" style="1" customWidth="1"/>
    <col min="12813" max="13056" width="8.8554687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8.85546875" style="1"/>
    <col min="13068" max="13068" width="7.140625" style="1" customWidth="1"/>
    <col min="13069" max="13312" width="8.8554687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8.85546875" style="1"/>
    <col min="13324" max="13324" width="7.140625" style="1" customWidth="1"/>
    <col min="13325" max="13568" width="8.8554687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8.85546875" style="1"/>
    <col min="13580" max="13580" width="7.140625" style="1" customWidth="1"/>
    <col min="13581" max="13824" width="8.8554687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8.85546875" style="1"/>
    <col min="13836" max="13836" width="7.140625" style="1" customWidth="1"/>
    <col min="13837" max="14080" width="8.8554687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8.85546875" style="1"/>
    <col min="14092" max="14092" width="7.140625" style="1" customWidth="1"/>
    <col min="14093" max="14336" width="8.8554687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8.85546875" style="1"/>
    <col min="14348" max="14348" width="7.140625" style="1" customWidth="1"/>
    <col min="14349" max="14592" width="8.8554687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8.85546875" style="1"/>
    <col min="14604" max="14604" width="7.140625" style="1" customWidth="1"/>
    <col min="14605" max="14848" width="8.8554687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8.85546875" style="1"/>
    <col min="14860" max="14860" width="7.140625" style="1" customWidth="1"/>
    <col min="14861" max="15104" width="8.8554687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8.85546875" style="1"/>
    <col min="15116" max="15116" width="7.140625" style="1" customWidth="1"/>
    <col min="15117" max="15360" width="8.8554687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8.85546875" style="1"/>
    <col min="15372" max="15372" width="7.140625" style="1" customWidth="1"/>
    <col min="15373" max="15616" width="8.8554687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8.85546875" style="1"/>
    <col min="15628" max="15628" width="7.140625" style="1" customWidth="1"/>
    <col min="15629" max="15872" width="8.8554687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8.85546875" style="1"/>
    <col min="15884" max="15884" width="7.140625" style="1" customWidth="1"/>
    <col min="15885" max="16128" width="8.8554687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8.85546875" style="1"/>
    <col min="16140" max="16140" width="7.140625" style="1" customWidth="1"/>
    <col min="16141" max="16384" width="8.85546875" style="1"/>
  </cols>
  <sheetData>
    <row r="1" spans="1:7" x14ac:dyDescent="0.3">
      <c r="A1" s="28" t="s">
        <v>32</v>
      </c>
      <c r="B1" s="4" t="s">
        <v>124</v>
      </c>
    </row>
    <row r="2" spans="1:7" x14ac:dyDescent="0.3">
      <c r="A2" s="28"/>
      <c r="B2" s="4"/>
    </row>
    <row r="3" spans="1:7" s="42" customFormat="1" ht="15" x14ac:dyDescent="0.25">
      <c r="A3" s="122" t="s">
        <v>79</v>
      </c>
      <c r="B3" s="123"/>
      <c r="C3" s="123"/>
      <c r="D3" s="123"/>
      <c r="E3" s="123"/>
      <c r="F3" s="124"/>
      <c r="G3" s="41"/>
    </row>
    <row r="4" spans="1:7" s="44" customFormat="1" ht="26.25" customHeight="1" x14ac:dyDescent="0.25">
      <c r="A4" s="113" t="s">
        <v>76</v>
      </c>
      <c r="B4" s="114"/>
      <c r="C4" s="114"/>
      <c r="D4" s="114"/>
      <c r="E4" s="114"/>
      <c r="F4" s="115"/>
      <c r="G4" s="43"/>
    </row>
    <row r="5" spans="1:7" s="44" customFormat="1" ht="28.9" customHeight="1" x14ac:dyDescent="0.25">
      <c r="A5" s="104" t="s">
        <v>77</v>
      </c>
      <c r="B5" s="105"/>
      <c r="C5" s="105"/>
      <c r="D5" s="105"/>
      <c r="E5" s="105"/>
      <c r="F5" s="106"/>
      <c r="G5" s="43"/>
    </row>
    <row r="6" spans="1:7" s="44" customFormat="1" ht="27.6" customHeight="1" x14ac:dyDescent="0.25">
      <c r="A6" s="104" t="s">
        <v>52</v>
      </c>
      <c r="B6" s="105"/>
      <c r="C6" s="105"/>
      <c r="D6" s="105"/>
      <c r="E6" s="105"/>
      <c r="F6" s="106"/>
      <c r="G6" s="43"/>
    </row>
    <row r="7" spans="1:7" s="44" customFormat="1" ht="13.5" x14ac:dyDescent="0.25">
      <c r="A7" s="132" t="s">
        <v>68</v>
      </c>
      <c r="B7" s="132"/>
      <c r="C7" s="132"/>
      <c r="D7" s="132"/>
      <c r="E7" s="132"/>
      <c r="F7" s="132"/>
      <c r="G7" s="43"/>
    </row>
    <row r="8" spans="1:7" s="44" customFormat="1" ht="13.5" x14ac:dyDescent="0.25">
      <c r="A8" s="126" t="s">
        <v>78</v>
      </c>
      <c r="B8" s="127"/>
      <c r="C8" s="127"/>
      <c r="D8" s="127"/>
      <c r="E8" s="127"/>
      <c r="F8" s="128"/>
      <c r="G8" s="43"/>
    </row>
    <row r="9" spans="1:7" x14ac:dyDescent="0.3">
      <c r="A9" s="50"/>
    </row>
    <row r="10" spans="1:7" s="4" customFormat="1" ht="17.25" thickBot="1" x14ac:dyDescent="0.35">
      <c r="A10" s="29"/>
      <c r="B10" s="30" t="s">
        <v>8</v>
      </c>
      <c r="C10" s="31" t="s">
        <v>9</v>
      </c>
      <c r="D10" s="31" t="s">
        <v>10</v>
      </c>
      <c r="E10" s="31" t="s">
        <v>11</v>
      </c>
      <c r="F10" s="51" t="s">
        <v>12</v>
      </c>
      <c r="G10" s="52"/>
    </row>
    <row r="11" spans="1:7" ht="17.25" thickTop="1" x14ac:dyDescent="0.3"/>
    <row r="12" spans="1:7" x14ac:dyDescent="0.3">
      <c r="A12" s="80" t="s">
        <v>109</v>
      </c>
      <c r="B12" s="53" t="s">
        <v>128</v>
      </c>
      <c r="C12" s="62" t="s">
        <v>56</v>
      </c>
      <c r="D12" s="69">
        <v>60</v>
      </c>
      <c r="E12" s="70"/>
      <c r="F12" s="71">
        <f t="shared" ref="F12:F31" si="0">D12*E12</f>
        <v>0</v>
      </c>
    </row>
    <row r="13" spans="1:7" x14ac:dyDescent="0.3">
      <c r="A13" s="80"/>
      <c r="B13" s="53"/>
      <c r="C13" s="62"/>
      <c r="D13" s="69"/>
      <c r="E13" s="70"/>
      <c r="F13" s="71"/>
    </row>
    <row r="14" spans="1:7" ht="25.5" x14ac:dyDescent="0.3">
      <c r="A14" s="80" t="s">
        <v>110</v>
      </c>
      <c r="B14" s="53" t="s">
        <v>129</v>
      </c>
      <c r="C14" s="62" t="s">
        <v>56</v>
      </c>
      <c r="D14" s="69">
        <v>60</v>
      </c>
      <c r="E14" s="70"/>
      <c r="F14" s="71">
        <f t="shared" si="0"/>
        <v>0</v>
      </c>
    </row>
    <row r="15" spans="1:7" x14ac:dyDescent="0.3">
      <c r="A15" s="80"/>
      <c r="B15" s="53"/>
      <c r="C15" s="62"/>
      <c r="D15" s="69"/>
      <c r="E15" s="70"/>
      <c r="F15" s="71"/>
    </row>
    <row r="16" spans="1:7" s="55" customFormat="1" ht="12.75" x14ac:dyDescent="0.2">
      <c r="A16" s="80" t="s">
        <v>111</v>
      </c>
      <c r="B16" s="53" t="s">
        <v>130</v>
      </c>
      <c r="C16" s="62" t="s">
        <v>22</v>
      </c>
      <c r="D16" s="69">
        <v>7</v>
      </c>
      <c r="E16" s="70"/>
      <c r="F16" s="71">
        <f t="shared" si="0"/>
        <v>0</v>
      </c>
      <c r="G16" s="54"/>
    </row>
    <row r="17" spans="1:7" s="55" customFormat="1" ht="12.75" x14ac:dyDescent="0.2">
      <c r="A17" s="80"/>
      <c r="B17" s="53"/>
      <c r="C17" s="62"/>
      <c r="D17" s="69"/>
      <c r="E17" s="70"/>
      <c r="F17" s="71"/>
      <c r="G17" s="54"/>
    </row>
    <row r="18" spans="1:7" s="55" customFormat="1" ht="25.5" x14ac:dyDescent="0.2">
      <c r="A18" s="80" t="s">
        <v>112</v>
      </c>
      <c r="B18" s="53" t="s">
        <v>131</v>
      </c>
      <c r="C18" s="62" t="s">
        <v>56</v>
      </c>
      <c r="D18" s="69">
        <v>60</v>
      </c>
      <c r="E18" s="70"/>
      <c r="F18" s="71">
        <f t="shared" si="0"/>
        <v>0</v>
      </c>
      <c r="G18" s="54"/>
    </row>
    <row r="19" spans="1:7" s="55" customFormat="1" ht="63.75" x14ac:dyDescent="0.2">
      <c r="A19" s="80" t="s">
        <v>113</v>
      </c>
      <c r="B19" s="53" t="s">
        <v>132</v>
      </c>
      <c r="C19" s="62" t="s">
        <v>43</v>
      </c>
      <c r="D19" s="69">
        <v>2</v>
      </c>
      <c r="E19" s="70"/>
      <c r="F19" s="71">
        <f t="shared" si="0"/>
        <v>0</v>
      </c>
      <c r="G19" s="54"/>
    </row>
    <row r="20" spans="1:7" s="55" customFormat="1" ht="12.75" x14ac:dyDescent="0.2">
      <c r="A20" s="80"/>
      <c r="B20" s="53"/>
      <c r="C20" s="62"/>
      <c r="D20" s="69"/>
      <c r="E20" s="70"/>
      <c r="F20" s="71"/>
      <c r="G20" s="54"/>
    </row>
    <row r="21" spans="1:7" s="55" customFormat="1" ht="25.5" x14ac:dyDescent="0.2">
      <c r="A21" s="80" t="s">
        <v>114</v>
      </c>
      <c r="B21" s="53" t="s">
        <v>133</v>
      </c>
      <c r="C21" s="62" t="s">
        <v>56</v>
      </c>
      <c r="D21" s="69">
        <v>60</v>
      </c>
      <c r="E21" s="70"/>
      <c r="F21" s="71">
        <f t="shared" si="0"/>
        <v>0</v>
      </c>
      <c r="G21" s="54"/>
    </row>
    <row r="22" spans="1:7" s="55" customFormat="1" ht="12.75" x14ac:dyDescent="0.2">
      <c r="A22" s="80"/>
      <c r="B22" s="53"/>
      <c r="C22" s="62"/>
      <c r="D22" s="69"/>
      <c r="E22" s="70"/>
      <c r="F22" s="71"/>
      <c r="G22" s="54"/>
    </row>
    <row r="23" spans="1:7" s="55" customFormat="1" ht="25.5" x14ac:dyDescent="0.2">
      <c r="A23" s="80" t="s">
        <v>115</v>
      </c>
      <c r="B23" s="53" t="s">
        <v>134</v>
      </c>
      <c r="C23" s="62" t="s">
        <v>56</v>
      </c>
      <c r="D23" s="69">
        <v>20</v>
      </c>
      <c r="E23" s="70"/>
      <c r="F23" s="71">
        <f t="shared" si="0"/>
        <v>0</v>
      </c>
      <c r="G23" s="40"/>
    </row>
    <row r="24" spans="1:7" s="55" customFormat="1" x14ac:dyDescent="0.2">
      <c r="A24" s="80"/>
      <c r="B24" s="53"/>
      <c r="C24" s="62"/>
      <c r="D24" s="69"/>
      <c r="E24" s="70"/>
      <c r="F24" s="71"/>
      <c r="G24" s="40"/>
    </row>
    <row r="25" spans="1:7" s="55" customFormat="1" ht="38.25" x14ac:dyDescent="0.2">
      <c r="A25" s="80" t="s">
        <v>116</v>
      </c>
      <c r="B25" s="53" t="s">
        <v>135</v>
      </c>
      <c r="C25" s="62" t="s">
        <v>56</v>
      </c>
      <c r="D25" s="69">
        <v>60</v>
      </c>
      <c r="E25" s="70"/>
      <c r="F25" s="71">
        <f t="shared" si="0"/>
        <v>0</v>
      </c>
      <c r="G25" s="40"/>
    </row>
    <row r="26" spans="1:7" s="55" customFormat="1" x14ac:dyDescent="0.2">
      <c r="A26" s="80"/>
      <c r="B26" s="53"/>
      <c r="C26" s="62"/>
      <c r="D26" s="69"/>
      <c r="E26" s="70"/>
      <c r="F26" s="71"/>
      <c r="G26" s="40"/>
    </row>
    <row r="27" spans="1:7" s="55" customFormat="1" ht="25.5" x14ac:dyDescent="0.2">
      <c r="A27" s="80" t="s">
        <v>117</v>
      </c>
      <c r="B27" s="53" t="s">
        <v>136</v>
      </c>
      <c r="C27" s="62" t="s">
        <v>24</v>
      </c>
      <c r="D27" s="69">
        <v>5</v>
      </c>
      <c r="E27" s="70"/>
      <c r="F27" s="71">
        <f t="shared" si="0"/>
        <v>0</v>
      </c>
      <c r="G27" s="54"/>
    </row>
    <row r="28" spans="1:7" s="55" customFormat="1" ht="12.75" x14ac:dyDescent="0.2">
      <c r="A28" s="80"/>
      <c r="B28" s="53"/>
      <c r="C28" s="62"/>
      <c r="D28" s="69"/>
      <c r="E28" s="70"/>
      <c r="F28" s="71"/>
      <c r="G28" s="54"/>
    </row>
    <row r="29" spans="1:7" s="55" customFormat="1" ht="38.25" x14ac:dyDescent="0.2">
      <c r="A29" s="80" t="s">
        <v>118</v>
      </c>
      <c r="B29" s="53" t="s">
        <v>183</v>
      </c>
      <c r="C29" s="62" t="s">
        <v>43</v>
      </c>
      <c r="D29" s="69">
        <v>2</v>
      </c>
      <c r="E29" s="70"/>
      <c r="F29" s="71">
        <f t="shared" si="0"/>
        <v>0</v>
      </c>
      <c r="G29" s="54"/>
    </row>
    <row r="30" spans="1:7" s="55" customFormat="1" ht="12.75" x14ac:dyDescent="0.2">
      <c r="A30" s="80"/>
      <c r="B30" s="53"/>
      <c r="C30" s="62"/>
      <c r="D30" s="69"/>
      <c r="E30" s="70"/>
      <c r="F30" s="71"/>
      <c r="G30" s="54"/>
    </row>
    <row r="31" spans="1:7" s="55" customFormat="1" ht="76.5" x14ac:dyDescent="0.2">
      <c r="A31" s="80" t="s">
        <v>119</v>
      </c>
      <c r="B31" s="53" t="s">
        <v>137</v>
      </c>
      <c r="C31" s="62" t="s">
        <v>24</v>
      </c>
      <c r="D31" s="69">
        <v>2</v>
      </c>
      <c r="E31" s="70"/>
      <c r="F31" s="71">
        <f t="shared" si="0"/>
        <v>0</v>
      </c>
      <c r="G31" s="54"/>
    </row>
    <row r="32" spans="1:7" s="55" customFormat="1" ht="12.75" x14ac:dyDescent="0.2">
      <c r="A32" s="80"/>
      <c r="B32" s="53"/>
      <c r="C32" s="62"/>
      <c r="D32" s="69"/>
      <c r="E32" s="70"/>
      <c r="F32" s="71"/>
      <c r="G32" s="54"/>
    </row>
    <row r="33" spans="1:7" s="55" customFormat="1" ht="26.25" thickBot="1" x14ac:dyDescent="0.25">
      <c r="A33" s="80" t="s">
        <v>120</v>
      </c>
      <c r="B33" s="53" t="s">
        <v>138</v>
      </c>
      <c r="C33" s="62" t="s">
        <v>13</v>
      </c>
      <c r="D33" s="69">
        <v>1</v>
      </c>
      <c r="E33" s="70"/>
      <c r="F33" s="71">
        <f t="shared" ref="F33" si="1">D33*E33</f>
        <v>0</v>
      </c>
      <c r="G33" s="54"/>
    </row>
    <row r="34" spans="1:7" s="4" customFormat="1" ht="17.25" thickBot="1" x14ac:dyDescent="0.35">
      <c r="A34" s="34"/>
      <c r="B34" s="35" t="s">
        <v>103</v>
      </c>
      <c r="C34" s="36"/>
      <c r="D34" s="37"/>
      <c r="E34" s="38"/>
      <c r="F34" s="60">
        <f>SUM(F11:F33)</f>
        <v>0</v>
      </c>
      <c r="G34" s="52"/>
    </row>
    <row r="35" spans="1:7" ht="17.25" thickTop="1" x14ac:dyDescent="0.3"/>
  </sheetData>
  <sheetProtection selectLockedCells="1" selectUnlockedCells="1"/>
  <mergeCells count="6">
    <mergeCell ref="A8:F8"/>
    <mergeCell ref="A3:F3"/>
    <mergeCell ref="A4:F4"/>
    <mergeCell ref="A5:F5"/>
    <mergeCell ref="A6:F6"/>
    <mergeCell ref="A7:F7"/>
  </mergeCells>
  <phoneticPr fontId="29" type="noConversion"/>
  <pageMargins left="0.78740157480314965" right="0.39370078740157483" top="0.98425196850393704" bottom="0.98425196850393704" header="0.51181102362204722" footer="0.51181102362204722"/>
  <pageSetup paperSize="9" scale="94" firstPageNumber="0" orientation="portrait" r:id="rId1"/>
  <headerFooter alignWithMargins="0">
    <oddFooter>&amp;R&amp;P</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98D30-0BA6-4E49-8AA6-C17EBDF57869}">
  <sheetPr>
    <tabColor theme="5" tint="0.39997558519241921"/>
  </sheetPr>
  <dimension ref="A1:G26"/>
  <sheetViews>
    <sheetView view="pageLayout" zoomScaleNormal="100" zoomScaleSheetLayoutView="100" workbookViewId="0">
      <selection activeCell="E17" sqref="E17"/>
    </sheetView>
  </sheetViews>
  <sheetFormatPr defaultRowHeight="16.5" x14ac:dyDescent="0.3"/>
  <cols>
    <col min="1" max="1" width="7.140625" style="32" customWidth="1"/>
    <col min="2" max="2" width="39.42578125" style="1" customWidth="1"/>
    <col min="3" max="3" width="8.5703125" style="1" customWidth="1"/>
    <col min="4" max="4" width="11.140625" style="1" customWidth="1"/>
    <col min="5" max="5" width="11.28515625" style="1" customWidth="1"/>
    <col min="6" max="6" width="12.42578125" style="39" customWidth="1"/>
    <col min="7" max="7" width="8.85546875" style="40"/>
    <col min="8" max="11" width="8.85546875" style="1"/>
    <col min="12" max="12" width="7.140625" style="1" customWidth="1"/>
    <col min="13" max="256" width="8.8554687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8.85546875" style="1"/>
    <col min="268" max="268" width="7.140625" style="1" customWidth="1"/>
    <col min="269" max="512" width="8.8554687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8.85546875" style="1"/>
    <col min="524" max="524" width="7.140625" style="1" customWidth="1"/>
    <col min="525" max="768" width="8.8554687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8.85546875" style="1"/>
    <col min="780" max="780" width="7.140625" style="1" customWidth="1"/>
    <col min="781" max="1024" width="8.8554687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8.85546875" style="1"/>
    <col min="1036" max="1036" width="7.140625" style="1" customWidth="1"/>
    <col min="1037" max="1280" width="8.8554687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8.85546875" style="1"/>
    <col min="1292" max="1292" width="7.140625" style="1" customWidth="1"/>
    <col min="1293" max="1536" width="8.8554687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8.85546875" style="1"/>
    <col min="1548" max="1548" width="7.140625" style="1" customWidth="1"/>
    <col min="1549" max="1792" width="8.8554687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8.85546875" style="1"/>
    <col min="1804" max="1804" width="7.140625" style="1" customWidth="1"/>
    <col min="1805" max="2048" width="8.8554687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8.85546875" style="1"/>
    <col min="2060" max="2060" width="7.140625" style="1" customWidth="1"/>
    <col min="2061" max="2304" width="8.8554687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8.85546875" style="1"/>
    <col min="2316" max="2316" width="7.140625" style="1" customWidth="1"/>
    <col min="2317" max="2560" width="8.8554687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8.85546875" style="1"/>
    <col min="2572" max="2572" width="7.140625" style="1" customWidth="1"/>
    <col min="2573" max="2816" width="8.8554687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8.85546875" style="1"/>
    <col min="2828" max="2828" width="7.140625" style="1" customWidth="1"/>
    <col min="2829" max="3072" width="8.8554687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8.85546875" style="1"/>
    <col min="3084" max="3084" width="7.140625" style="1" customWidth="1"/>
    <col min="3085" max="3328" width="8.8554687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8.85546875" style="1"/>
    <col min="3340" max="3340" width="7.140625" style="1" customWidth="1"/>
    <col min="3341" max="3584" width="8.8554687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8.85546875" style="1"/>
    <col min="3596" max="3596" width="7.140625" style="1" customWidth="1"/>
    <col min="3597" max="3840" width="8.8554687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8.85546875" style="1"/>
    <col min="3852" max="3852" width="7.140625" style="1" customWidth="1"/>
    <col min="3853" max="4096" width="8.8554687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8.85546875" style="1"/>
    <col min="4108" max="4108" width="7.140625" style="1" customWidth="1"/>
    <col min="4109" max="4352" width="8.8554687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8.85546875" style="1"/>
    <col min="4364" max="4364" width="7.140625" style="1" customWidth="1"/>
    <col min="4365" max="4608" width="8.8554687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8.85546875" style="1"/>
    <col min="4620" max="4620" width="7.140625" style="1" customWidth="1"/>
    <col min="4621" max="4864" width="8.8554687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8.85546875" style="1"/>
    <col min="4876" max="4876" width="7.140625" style="1" customWidth="1"/>
    <col min="4877" max="5120" width="8.8554687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8.85546875" style="1"/>
    <col min="5132" max="5132" width="7.140625" style="1" customWidth="1"/>
    <col min="5133" max="5376" width="8.8554687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8.85546875" style="1"/>
    <col min="5388" max="5388" width="7.140625" style="1" customWidth="1"/>
    <col min="5389" max="5632" width="8.8554687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8.85546875" style="1"/>
    <col min="5644" max="5644" width="7.140625" style="1" customWidth="1"/>
    <col min="5645" max="5888" width="8.8554687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8.85546875" style="1"/>
    <col min="5900" max="5900" width="7.140625" style="1" customWidth="1"/>
    <col min="5901" max="6144" width="8.8554687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8.85546875" style="1"/>
    <col min="6156" max="6156" width="7.140625" style="1" customWidth="1"/>
    <col min="6157" max="6400" width="8.8554687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8.85546875" style="1"/>
    <col min="6412" max="6412" width="7.140625" style="1" customWidth="1"/>
    <col min="6413" max="6656" width="8.8554687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8.85546875" style="1"/>
    <col min="6668" max="6668" width="7.140625" style="1" customWidth="1"/>
    <col min="6669" max="6912" width="8.8554687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8.85546875" style="1"/>
    <col min="6924" max="6924" width="7.140625" style="1" customWidth="1"/>
    <col min="6925" max="7168" width="8.8554687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8.85546875" style="1"/>
    <col min="7180" max="7180" width="7.140625" style="1" customWidth="1"/>
    <col min="7181" max="7424" width="8.8554687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8.85546875" style="1"/>
    <col min="7436" max="7436" width="7.140625" style="1" customWidth="1"/>
    <col min="7437" max="7680" width="8.8554687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8.85546875" style="1"/>
    <col min="7692" max="7692" width="7.140625" style="1" customWidth="1"/>
    <col min="7693" max="7936" width="8.8554687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8.85546875" style="1"/>
    <col min="7948" max="7948" width="7.140625" style="1" customWidth="1"/>
    <col min="7949" max="8192" width="8.8554687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8.85546875" style="1"/>
    <col min="8204" max="8204" width="7.140625" style="1" customWidth="1"/>
    <col min="8205" max="8448" width="8.8554687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8.85546875" style="1"/>
    <col min="8460" max="8460" width="7.140625" style="1" customWidth="1"/>
    <col min="8461" max="8704" width="8.8554687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8.85546875" style="1"/>
    <col min="8716" max="8716" width="7.140625" style="1" customWidth="1"/>
    <col min="8717" max="8960" width="8.8554687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8.85546875" style="1"/>
    <col min="8972" max="8972" width="7.140625" style="1" customWidth="1"/>
    <col min="8973" max="9216" width="8.8554687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8.85546875" style="1"/>
    <col min="9228" max="9228" width="7.140625" style="1" customWidth="1"/>
    <col min="9229" max="9472" width="8.8554687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8.85546875" style="1"/>
    <col min="9484" max="9484" width="7.140625" style="1" customWidth="1"/>
    <col min="9485" max="9728" width="8.8554687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8.85546875" style="1"/>
    <col min="9740" max="9740" width="7.140625" style="1" customWidth="1"/>
    <col min="9741" max="9984" width="8.8554687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8.85546875" style="1"/>
    <col min="9996" max="9996" width="7.140625" style="1" customWidth="1"/>
    <col min="9997" max="10240" width="8.8554687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8.85546875" style="1"/>
    <col min="10252" max="10252" width="7.140625" style="1" customWidth="1"/>
    <col min="10253" max="10496" width="8.8554687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8.85546875" style="1"/>
    <col min="10508" max="10508" width="7.140625" style="1" customWidth="1"/>
    <col min="10509" max="10752" width="8.8554687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8.85546875" style="1"/>
    <col min="10764" max="10764" width="7.140625" style="1" customWidth="1"/>
    <col min="10765" max="11008" width="8.8554687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8.85546875" style="1"/>
    <col min="11020" max="11020" width="7.140625" style="1" customWidth="1"/>
    <col min="11021" max="11264" width="8.8554687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8.85546875" style="1"/>
    <col min="11276" max="11276" width="7.140625" style="1" customWidth="1"/>
    <col min="11277" max="11520" width="8.8554687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8.85546875" style="1"/>
    <col min="11532" max="11532" width="7.140625" style="1" customWidth="1"/>
    <col min="11533" max="11776" width="8.8554687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8.85546875" style="1"/>
    <col min="11788" max="11788" width="7.140625" style="1" customWidth="1"/>
    <col min="11789" max="12032" width="8.8554687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8.85546875" style="1"/>
    <col min="12044" max="12044" width="7.140625" style="1" customWidth="1"/>
    <col min="12045" max="12288" width="8.8554687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8.85546875" style="1"/>
    <col min="12300" max="12300" width="7.140625" style="1" customWidth="1"/>
    <col min="12301" max="12544" width="8.8554687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8.85546875" style="1"/>
    <col min="12556" max="12556" width="7.140625" style="1" customWidth="1"/>
    <col min="12557" max="12800" width="8.8554687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8.85546875" style="1"/>
    <col min="12812" max="12812" width="7.140625" style="1" customWidth="1"/>
    <col min="12813" max="13056" width="8.8554687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8.85546875" style="1"/>
    <col min="13068" max="13068" width="7.140625" style="1" customWidth="1"/>
    <col min="13069" max="13312" width="8.8554687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8.85546875" style="1"/>
    <col min="13324" max="13324" width="7.140625" style="1" customWidth="1"/>
    <col min="13325" max="13568" width="8.8554687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8.85546875" style="1"/>
    <col min="13580" max="13580" width="7.140625" style="1" customWidth="1"/>
    <col min="13581" max="13824" width="8.8554687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8.85546875" style="1"/>
    <col min="13836" max="13836" width="7.140625" style="1" customWidth="1"/>
    <col min="13837" max="14080" width="8.8554687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8.85546875" style="1"/>
    <col min="14092" max="14092" width="7.140625" style="1" customWidth="1"/>
    <col min="14093" max="14336" width="8.8554687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8.85546875" style="1"/>
    <col min="14348" max="14348" width="7.140625" style="1" customWidth="1"/>
    <col min="14349" max="14592" width="8.8554687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8.85546875" style="1"/>
    <col min="14604" max="14604" width="7.140625" style="1" customWidth="1"/>
    <col min="14605" max="14848" width="8.8554687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8.85546875" style="1"/>
    <col min="14860" max="14860" width="7.140625" style="1" customWidth="1"/>
    <col min="14861" max="15104" width="8.8554687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8.85546875" style="1"/>
    <col min="15116" max="15116" width="7.140625" style="1" customWidth="1"/>
    <col min="15117" max="15360" width="8.8554687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8.85546875" style="1"/>
    <col min="15372" max="15372" width="7.140625" style="1" customWidth="1"/>
    <col min="15373" max="15616" width="8.8554687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8.85546875" style="1"/>
    <col min="15628" max="15628" width="7.140625" style="1" customWidth="1"/>
    <col min="15629" max="15872" width="8.8554687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8.85546875" style="1"/>
    <col min="15884" max="15884" width="7.140625" style="1" customWidth="1"/>
    <col min="15885" max="16128" width="8.8554687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8.85546875" style="1"/>
    <col min="16140" max="16140" width="7.140625" style="1" customWidth="1"/>
    <col min="16141" max="16384" width="8.85546875" style="1"/>
  </cols>
  <sheetData>
    <row r="1" spans="1:7" x14ac:dyDescent="0.3">
      <c r="A1" s="28" t="s">
        <v>122</v>
      </c>
      <c r="B1" s="4" t="s">
        <v>34</v>
      </c>
    </row>
    <row r="2" spans="1:7" x14ac:dyDescent="0.3">
      <c r="A2" s="28"/>
      <c r="B2" s="4"/>
    </row>
    <row r="3" spans="1:7" s="42" customFormat="1" ht="15" x14ac:dyDescent="0.25">
      <c r="A3" s="122" t="s">
        <v>86</v>
      </c>
      <c r="B3" s="123"/>
      <c r="C3" s="123"/>
      <c r="D3" s="123"/>
      <c r="E3" s="123"/>
      <c r="F3" s="124"/>
      <c r="G3" s="41"/>
    </row>
    <row r="4" spans="1:7" s="44" customFormat="1" ht="26.25" customHeight="1" x14ac:dyDescent="0.25">
      <c r="A4" s="132" t="s">
        <v>66</v>
      </c>
      <c r="B4" s="105"/>
      <c r="C4" s="105"/>
      <c r="D4" s="105"/>
      <c r="E4" s="105"/>
      <c r="F4" s="105"/>
      <c r="G4" s="43"/>
    </row>
    <row r="5" spans="1:7" s="44" customFormat="1" ht="28.9" customHeight="1" x14ac:dyDescent="0.25">
      <c r="A5" s="132" t="s">
        <v>58</v>
      </c>
      <c r="B5" s="105"/>
      <c r="C5" s="105"/>
      <c r="D5" s="105"/>
      <c r="E5" s="105"/>
      <c r="F5" s="105"/>
      <c r="G5" s="43"/>
    </row>
    <row r="6" spans="1:7" s="44" customFormat="1" ht="26.25" customHeight="1" x14ac:dyDescent="0.25">
      <c r="A6" s="132" t="s">
        <v>67</v>
      </c>
      <c r="B6" s="105"/>
      <c r="C6" s="105"/>
      <c r="D6" s="105"/>
      <c r="E6" s="105"/>
      <c r="F6" s="105"/>
      <c r="G6" s="43"/>
    </row>
    <row r="7" spans="1:7" s="44" customFormat="1" ht="13.5" customHeight="1" x14ac:dyDescent="0.25">
      <c r="A7" s="132" t="s">
        <v>52</v>
      </c>
      <c r="B7" s="105"/>
      <c r="C7" s="105"/>
      <c r="D7" s="105"/>
      <c r="E7" s="105"/>
      <c r="F7" s="105"/>
      <c r="G7" s="43"/>
    </row>
    <row r="8" spans="1:7" s="44" customFormat="1" ht="13.5" x14ac:dyDescent="0.25">
      <c r="A8" s="132" t="s">
        <v>68</v>
      </c>
      <c r="B8" s="105"/>
      <c r="C8" s="105"/>
      <c r="D8" s="105"/>
      <c r="E8" s="105"/>
      <c r="F8" s="105"/>
      <c r="G8" s="43"/>
    </row>
    <row r="9" spans="1:7" s="44" customFormat="1" ht="13.5" x14ac:dyDescent="0.25">
      <c r="A9" s="133" t="s">
        <v>78</v>
      </c>
      <c r="B9" s="127"/>
      <c r="C9" s="127"/>
      <c r="D9" s="127"/>
      <c r="E9" s="127"/>
      <c r="F9" s="127"/>
      <c r="G9" s="43"/>
    </row>
    <row r="10" spans="1:7" s="44" customFormat="1" ht="15.75" customHeight="1" x14ac:dyDescent="0.25">
      <c r="A10" s="133" t="s">
        <v>87</v>
      </c>
      <c r="B10" s="127"/>
      <c r="C10" s="127"/>
      <c r="D10" s="127"/>
      <c r="E10" s="127"/>
      <c r="F10" s="127"/>
      <c r="G10" s="43"/>
    </row>
    <row r="11" spans="1:7" s="44" customFormat="1" ht="13.5" customHeight="1" x14ac:dyDescent="0.25">
      <c r="A11" s="134" t="s">
        <v>88</v>
      </c>
      <c r="B11" s="130"/>
      <c r="C11" s="130"/>
      <c r="D11" s="130"/>
      <c r="E11" s="130"/>
      <c r="F11" s="130"/>
      <c r="G11" s="43"/>
    </row>
    <row r="12" spans="1:7" x14ac:dyDescent="0.3">
      <c r="A12" s="50"/>
    </row>
    <row r="13" spans="1:7" s="4" customFormat="1" ht="17.25" thickBot="1" x14ac:dyDescent="0.35">
      <c r="A13" s="29"/>
      <c r="B13" s="30" t="s">
        <v>8</v>
      </c>
      <c r="C13" s="31" t="s">
        <v>9</v>
      </c>
      <c r="D13" s="31" t="s">
        <v>10</v>
      </c>
      <c r="E13" s="31" t="s">
        <v>11</v>
      </c>
      <c r="F13" s="51" t="s">
        <v>12</v>
      </c>
      <c r="G13" s="52"/>
    </row>
    <row r="14" spans="1:7" ht="17.25" thickTop="1" x14ac:dyDescent="0.3"/>
    <row r="15" spans="1:7" ht="89.25" x14ac:dyDescent="0.3">
      <c r="A15" s="80" t="s">
        <v>109</v>
      </c>
      <c r="B15" s="53" t="s">
        <v>184</v>
      </c>
      <c r="C15" s="62" t="s">
        <v>89</v>
      </c>
      <c r="D15" s="69">
        <v>135</v>
      </c>
      <c r="E15" s="70"/>
      <c r="F15" s="71">
        <f>D15*E15</f>
        <v>0</v>
      </c>
    </row>
    <row r="16" spans="1:7" x14ac:dyDescent="0.3">
      <c r="A16" s="80"/>
      <c r="B16" s="53"/>
      <c r="C16" s="62"/>
      <c r="D16" s="69"/>
      <c r="E16" s="70"/>
      <c r="F16" s="71"/>
    </row>
    <row r="17" spans="1:7" s="55" customFormat="1" ht="89.25" x14ac:dyDescent="0.2">
      <c r="A17" s="80" t="s">
        <v>110</v>
      </c>
      <c r="B17" s="53" t="s">
        <v>107</v>
      </c>
      <c r="C17" s="62" t="s">
        <v>89</v>
      </c>
      <c r="D17" s="69">
        <v>100</v>
      </c>
      <c r="E17" s="70"/>
      <c r="F17" s="71">
        <f>D17*E17</f>
        <v>0</v>
      </c>
      <c r="G17" s="54"/>
    </row>
    <row r="18" spans="1:7" s="55" customFormat="1" ht="12.75" x14ac:dyDescent="0.2">
      <c r="A18" s="80"/>
      <c r="B18" s="53"/>
      <c r="C18" s="62"/>
      <c r="D18" s="65"/>
      <c r="E18" s="70"/>
      <c r="F18" s="71"/>
      <c r="G18" s="54"/>
    </row>
    <row r="19" spans="1:7" ht="38.25" x14ac:dyDescent="0.3">
      <c r="A19" s="80" t="s">
        <v>111</v>
      </c>
      <c r="B19" s="53" t="s">
        <v>90</v>
      </c>
      <c r="C19" s="62" t="s">
        <v>64</v>
      </c>
      <c r="D19" s="69">
        <v>330</v>
      </c>
      <c r="E19" s="70"/>
      <c r="F19" s="71">
        <f>D19*E19</f>
        <v>0</v>
      </c>
    </row>
    <row r="20" spans="1:7" x14ac:dyDescent="0.3">
      <c r="A20" s="80"/>
      <c r="B20" s="53"/>
      <c r="C20" s="62"/>
      <c r="D20" s="69"/>
      <c r="E20" s="70"/>
      <c r="F20" s="71"/>
    </row>
    <row r="21" spans="1:7" s="55" customFormat="1" ht="63.75" x14ac:dyDescent="0.2">
      <c r="A21" s="80" t="s">
        <v>112</v>
      </c>
      <c r="B21" s="53" t="s">
        <v>91</v>
      </c>
      <c r="C21" s="62" t="s">
        <v>64</v>
      </c>
      <c r="D21" s="69">
        <v>330</v>
      </c>
      <c r="E21" s="70"/>
      <c r="F21" s="71">
        <f t="shared" ref="F21" si="0">D21*E21</f>
        <v>0</v>
      </c>
      <c r="G21" s="54"/>
    </row>
    <row r="22" spans="1:7" s="55" customFormat="1" ht="12.75" x14ac:dyDescent="0.2">
      <c r="A22" s="80"/>
      <c r="B22" s="53"/>
      <c r="C22" s="62"/>
      <c r="D22" s="69"/>
      <c r="E22" s="70"/>
      <c r="F22" s="71"/>
      <c r="G22" s="54"/>
    </row>
    <row r="23" spans="1:7" s="55" customFormat="1" ht="25.5" x14ac:dyDescent="0.2">
      <c r="A23" s="80" t="s">
        <v>113</v>
      </c>
      <c r="B23" s="53" t="s">
        <v>139</v>
      </c>
      <c r="C23" s="62" t="s">
        <v>64</v>
      </c>
      <c r="D23" s="69">
        <v>40</v>
      </c>
      <c r="E23" s="70"/>
      <c r="F23" s="71">
        <f t="shared" ref="F23" si="1">D23*E23</f>
        <v>0</v>
      </c>
      <c r="G23" s="40"/>
    </row>
    <row r="24" spans="1:7" s="55" customFormat="1" ht="17.25" thickBot="1" x14ac:dyDescent="0.25">
      <c r="A24" s="32"/>
      <c r="B24" s="33"/>
      <c r="C24" s="56"/>
      <c r="D24" s="57"/>
      <c r="E24" s="58"/>
      <c r="F24" s="59"/>
      <c r="G24" s="54"/>
    </row>
    <row r="25" spans="1:7" s="4" customFormat="1" ht="33.75" thickBot="1" x14ac:dyDescent="0.35">
      <c r="A25" s="34"/>
      <c r="B25" s="35" t="s">
        <v>39</v>
      </c>
      <c r="C25" s="36"/>
      <c r="D25" s="37"/>
      <c r="E25" s="38"/>
      <c r="F25" s="60">
        <f>SUM(F14:F24)</f>
        <v>0</v>
      </c>
      <c r="G25" s="52"/>
    </row>
    <row r="26" spans="1:7" ht="17.25" thickTop="1" x14ac:dyDescent="0.3"/>
  </sheetData>
  <sheetProtection selectLockedCells="1" selectUnlockedCells="1"/>
  <mergeCells count="9">
    <mergeCell ref="A9:F9"/>
    <mergeCell ref="A10:F10"/>
    <mergeCell ref="A11:F11"/>
    <mergeCell ref="A3:F3"/>
    <mergeCell ref="A4:F4"/>
    <mergeCell ref="A5:F5"/>
    <mergeCell ref="A6:F6"/>
    <mergeCell ref="A7:F7"/>
    <mergeCell ref="A8:F8"/>
  </mergeCells>
  <phoneticPr fontId="29" type="noConversion"/>
  <pageMargins left="0.78740157480314965" right="0.39370078740157483" top="0.98425196850393704" bottom="0.98425196850393704" header="0.51181102362204722" footer="0.51181102362204722"/>
  <pageSetup paperSize="9" firstPageNumber="0" orientation="portrait" r:id="rId1"/>
  <headerFooter alignWithMargins="0">
    <oddFooter>&amp;R&amp;P</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D9D41-7FF0-44B5-BAAE-716B39BEE214}">
  <sheetPr>
    <tabColor theme="5" tint="0.39997558519241921"/>
  </sheetPr>
  <dimension ref="A1:G15"/>
  <sheetViews>
    <sheetView view="pageLayout" zoomScaleNormal="100" zoomScaleSheetLayoutView="100" workbookViewId="0">
      <selection activeCell="E11" sqref="E7:E11"/>
    </sheetView>
  </sheetViews>
  <sheetFormatPr defaultRowHeight="16.5" x14ac:dyDescent="0.3"/>
  <cols>
    <col min="1" max="1" width="7.140625" style="32" customWidth="1"/>
    <col min="2" max="2" width="39.42578125" style="1" customWidth="1"/>
    <col min="3" max="3" width="8.5703125" style="1" customWidth="1"/>
    <col min="4" max="4" width="11.140625" style="1" customWidth="1"/>
    <col min="5" max="5" width="11.28515625" style="1" customWidth="1"/>
    <col min="6" max="6" width="12.42578125" style="39" customWidth="1"/>
    <col min="7" max="7" width="8.85546875" style="40"/>
    <col min="8" max="11" width="8.85546875" style="1"/>
    <col min="12" max="12" width="7.140625" style="1" customWidth="1"/>
    <col min="13" max="256" width="8.85546875" style="1"/>
    <col min="257" max="257" width="7.140625" style="1" customWidth="1"/>
    <col min="258" max="258" width="39.42578125" style="1" customWidth="1"/>
    <col min="259" max="259" width="8.5703125" style="1" customWidth="1"/>
    <col min="260" max="260" width="11.140625" style="1" customWidth="1"/>
    <col min="261" max="261" width="11.28515625" style="1" customWidth="1"/>
    <col min="262" max="262" width="12.42578125" style="1" customWidth="1"/>
    <col min="263" max="267" width="8.85546875" style="1"/>
    <col min="268" max="268" width="7.140625" style="1" customWidth="1"/>
    <col min="269" max="512" width="8.85546875" style="1"/>
    <col min="513" max="513" width="7.140625" style="1" customWidth="1"/>
    <col min="514" max="514" width="39.42578125" style="1" customWidth="1"/>
    <col min="515" max="515" width="8.5703125" style="1" customWidth="1"/>
    <col min="516" max="516" width="11.140625" style="1" customWidth="1"/>
    <col min="517" max="517" width="11.28515625" style="1" customWidth="1"/>
    <col min="518" max="518" width="12.42578125" style="1" customWidth="1"/>
    <col min="519" max="523" width="8.85546875" style="1"/>
    <col min="524" max="524" width="7.140625" style="1" customWidth="1"/>
    <col min="525" max="768" width="8.85546875" style="1"/>
    <col min="769" max="769" width="7.140625" style="1" customWidth="1"/>
    <col min="770" max="770" width="39.42578125" style="1" customWidth="1"/>
    <col min="771" max="771" width="8.5703125" style="1" customWidth="1"/>
    <col min="772" max="772" width="11.140625" style="1" customWidth="1"/>
    <col min="773" max="773" width="11.28515625" style="1" customWidth="1"/>
    <col min="774" max="774" width="12.42578125" style="1" customWidth="1"/>
    <col min="775" max="779" width="8.85546875" style="1"/>
    <col min="780" max="780" width="7.140625" style="1" customWidth="1"/>
    <col min="781" max="1024" width="8.85546875" style="1"/>
    <col min="1025" max="1025" width="7.140625" style="1" customWidth="1"/>
    <col min="1026" max="1026" width="39.42578125" style="1" customWidth="1"/>
    <col min="1027" max="1027" width="8.5703125" style="1" customWidth="1"/>
    <col min="1028" max="1028" width="11.140625" style="1" customWidth="1"/>
    <col min="1029" max="1029" width="11.28515625" style="1" customWidth="1"/>
    <col min="1030" max="1030" width="12.42578125" style="1" customWidth="1"/>
    <col min="1031" max="1035" width="8.85546875" style="1"/>
    <col min="1036" max="1036" width="7.140625" style="1" customWidth="1"/>
    <col min="1037" max="1280" width="8.85546875" style="1"/>
    <col min="1281" max="1281" width="7.140625" style="1" customWidth="1"/>
    <col min="1282" max="1282" width="39.42578125" style="1" customWidth="1"/>
    <col min="1283" max="1283" width="8.5703125" style="1" customWidth="1"/>
    <col min="1284" max="1284" width="11.140625" style="1" customWidth="1"/>
    <col min="1285" max="1285" width="11.28515625" style="1" customWidth="1"/>
    <col min="1286" max="1286" width="12.42578125" style="1" customWidth="1"/>
    <col min="1287" max="1291" width="8.85546875" style="1"/>
    <col min="1292" max="1292" width="7.140625" style="1" customWidth="1"/>
    <col min="1293" max="1536" width="8.85546875" style="1"/>
    <col min="1537" max="1537" width="7.140625" style="1" customWidth="1"/>
    <col min="1538" max="1538" width="39.42578125" style="1" customWidth="1"/>
    <col min="1539" max="1539" width="8.5703125" style="1" customWidth="1"/>
    <col min="1540" max="1540" width="11.140625" style="1" customWidth="1"/>
    <col min="1541" max="1541" width="11.28515625" style="1" customWidth="1"/>
    <col min="1542" max="1542" width="12.42578125" style="1" customWidth="1"/>
    <col min="1543" max="1547" width="8.85546875" style="1"/>
    <col min="1548" max="1548" width="7.140625" style="1" customWidth="1"/>
    <col min="1549" max="1792" width="8.85546875" style="1"/>
    <col min="1793" max="1793" width="7.140625" style="1" customWidth="1"/>
    <col min="1794" max="1794" width="39.42578125" style="1" customWidth="1"/>
    <col min="1795" max="1795" width="8.5703125" style="1" customWidth="1"/>
    <col min="1796" max="1796" width="11.140625" style="1" customWidth="1"/>
    <col min="1797" max="1797" width="11.28515625" style="1" customWidth="1"/>
    <col min="1798" max="1798" width="12.42578125" style="1" customWidth="1"/>
    <col min="1799" max="1803" width="8.85546875" style="1"/>
    <col min="1804" max="1804" width="7.140625" style="1" customWidth="1"/>
    <col min="1805" max="2048" width="8.85546875" style="1"/>
    <col min="2049" max="2049" width="7.140625" style="1" customWidth="1"/>
    <col min="2050" max="2050" width="39.42578125" style="1" customWidth="1"/>
    <col min="2051" max="2051" width="8.5703125" style="1" customWidth="1"/>
    <col min="2052" max="2052" width="11.140625" style="1" customWidth="1"/>
    <col min="2053" max="2053" width="11.28515625" style="1" customWidth="1"/>
    <col min="2054" max="2054" width="12.42578125" style="1" customWidth="1"/>
    <col min="2055" max="2059" width="8.85546875" style="1"/>
    <col min="2060" max="2060" width="7.140625" style="1" customWidth="1"/>
    <col min="2061" max="2304" width="8.85546875" style="1"/>
    <col min="2305" max="2305" width="7.140625" style="1" customWidth="1"/>
    <col min="2306" max="2306" width="39.42578125" style="1" customWidth="1"/>
    <col min="2307" max="2307" width="8.5703125" style="1" customWidth="1"/>
    <col min="2308" max="2308" width="11.140625" style="1" customWidth="1"/>
    <col min="2309" max="2309" width="11.28515625" style="1" customWidth="1"/>
    <col min="2310" max="2310" width="12.42578125" style="1" customWidth="1"/>
    <col min="2311" max="2315" width="8.85546875" style="1"/>
    <col min="2316" max="2316" width="7.140625" style="1" customWidth="1"/>
    <col min="2317" max="2560" width="8.85546875" style="1"/>
    <col min="2561" max="2561" width="7.140625" style="1" customWidth="1"/>
    <col min="2562" max="2562" width="39.42578125" style="1" customWidth="1"/>
    <col min="2563" max="2563" width="8.5703125" style="1" customWidth="1"/>
    <col min="2564" max="2564" width="11.140625" style="1" customWidth="1"/>
    <col min="2565" max="2565" width="11.28515625" style="1" customWidth="1"/>
    <col min="2566" max="2566" width="12.42578125" style="1" customWidth="1"/>
    <col min="2567" max="2571" width="8.85546875" style="1"/>
    <col min="2572" max="2572" width="7.140625" style="1" customWidth="1"/>
    <col min="2573" max="2816" width="8.85546875" style="1"/>
    <col min="2817" max="2817" width="7.140625" style="1" customWidth="1"/>
    <col min="2818" max="2818" width="39.42578125" style="1" customWidth="1"/>
    <col min="2819" max="2819" width="8.5703125" style="1" customWidth="1"/>
    <col min="2820" max="2820" width="11.140625" style="1" customWidth="1"/>
    <col min="2821" max="2821" width="11.28515625" style="1" customWidth="1"/>
    <col min="2822" max="2822" width="12.42578125" style="1" customWidth="1"/>
    <col min="2823" max="2827" width="8.85546875" style="1"/>
    <col min="2828" max="2828" width="7.140625" style="1" customWidth="1"/>
    <col min="2829" max="3072" width="8.85546875" style="1"/>
    <col min="3073" max="3073" width="7.140625" style="1" customWidth="1"/>
    <col min="3074" max="3074" width="39.42578125" style="1" customWidth="1"/>
    <col min="3075" max="3075" width="8.5703125" style="1" customWidth="1"/>
    <col min="3076" max="3076" width="11.140625" style="1" customWidth="1"/>
    <col min="3077" max="3077" width="11.28515625" style="1" customWidth="1"/>
    <col min="3078" max="3078" width="12.42578125" style="1" customWidth="1"/>
    <col min="3079" max="3083" width="8.85546875" style="1"/>
    <col min="3084" max="3084" width="7.140625" style="1" customWidth="1"/>
    <col min="3085" max="3328" width="8.85546875" style="1"/>
    <col min="3329" max="3329" width="7.140625" style="1" customWidth="1"/>
    <col min="3330" max="3330" width="39.42578125" style="1" customWidth="1"/>
    <col min="3331" max="3331" width="8.5703125" style="1" customWidth="1"/>
    <col min="3332" max="3332" width="11.140625" style="1" customWidth="1"/>
    <col min="3333" max="3333" width="11.28515625" style="1" customWidth="1"/>
    <col min="3334" max="3334" width="12.42578125" style="1" customWidth="1"/>
    <col min="3335" max="3339" width="8.85546875" style="1"/>
    <col min="3340" max="3340" width="7.140625" style="1" customWidth="1"/>
    <col min="3341" max="3584" width="8.85546875" style="1"/>
    <col min="3585" max="3585" width="7.140625" style="1" customWidth="1"/>
    <col min="3586" max="3586" width="39.42578125" style="1" customWidth="1"/>
    <col min="3587" max="3587" width="8.5703125" style="1" customWidth="1"/>
    <col min="3588" max="3588" width="11.140625" style="1" customWidth="1"/>
    <col min="3589" max="3589" width="11.28515625" style="1" customWidth="1"/>
    <col min="3590" max="3590" width="12.42578125" style="1" customWidth="1"/>
    <col min="3591" max="3595" width="8.85546875" style="1"/>
    <col min="3596" max="3596" width="7.140625" style="1" customWidth="1"/>
    <col min="3597" max="3840" width="8.85546875" style="1"/>
    <col min="3841" max="3841" width="7.140625" style="1" customWidth="1"/>
    <col min="3842" max="3842" width="39.42578125" style="1" customWidth="1"/>
    <col min="3843" max="3843" width="8.5703125" style="1" customWidth="1"/>
    <col min="3844" max="3844" width="11.140625" style="1" customWidth="1"/>
    <col min="3845" max="3845" width="11.28515625" style="1" customWidth="1"/>
    <col min="3846" max="3846" width="12.42578125" style="1" customWidth="1"/>
    <col min="3847" max="3851" width="8.85546875" style="1"/>
    <col min="3852" max="3852" width="7.140625" style="1" customWidth="1"/>
    <col min="3853" max="4096" width="8.85546875" style="1"/>
    <col min="4097" max="4097" width="7.140625" style="1" customWidth="1"/>
    <col min="4098" max="4098" width="39.42578125" style="1" customWidth="1"/>
    <col min="4099" max="4099" width="8.5703125" style="1" customWidth="1"/>
    <col min="4100" max="4100" width="11.140625" style="1" customWidth="1"/>
    <col min="4101" max="4101" width="11.28515625" style="1" customWidth="1"/>
    <col min="4102" max="4102" width="12.42578125" style="1" customWidth="1"/>
    <col min="4103" max="4107" width="8.85546875" style="1"/>
    <col min="4108" max="4108" width="7.140625" style="1" customWidth="1"/>
    <col min="4109" max="4352" width="8.85546875" style="1"/>
    <col min="4353" max="4353" width="7.140625" style="1" customWidth="1"/>
    <col min="4354" max="4354" width="39.42578125" style="1" customWidth="1"/>
    <col min="4355" max="4355" width="8.5703125" style="1" customWidth="1"/>
    <col min="4356" max="4356" width="11.140625" style="1" customWidth="1"/>
    <col min="4357" max="4357" width="11.28515625" style="1" customWidth="1"/>
    <col min="4358" max="4358" width="12.42578125" style="1" customWidth="1"/>
    <col min="4359" max="4363" width="8.85546875" style="1"/>
    <col min="4364" max="4364" width="7.140625" style="1" customWidth="1"/>
    <col min="4365" max="4608" width="8.85546875" style="1"/>
    <col min="4609" max="4609" width="7.140625" style="1" customWidth="1"/>
    <col min="4610" max="4610" width="39.42578125" style="1" customWidth="1"/>
    <col min="4611" max="4611" width="8.5703125" style="1" customWidth="1"/>
    <col min="4612" max="4612" width="11.140625" style="1" customWidth="1"/>
    <col min="4613" max="4613" width="11.28515625" style="1" customWidth="1"/>
    <col min="4614" max="4614" width="12.42578125" style="1" customWidth="1"/>
    <col min="4615" max="4619" width="8.85546875" style="1"/>
    <col min="4620" max="4620" width="7.140625" style="1" customWidth="1"/>
    <col min="4621" max="4864" width="8.85546875" style="1"/>
    <col min="4865" max="4865" width="7.140625" style="1" customWidth="1"/>
    <col min="4866" max="4866" width="39.42578125" style="1" customWidth="1"/>
    <col min="4867" max="4867" width="8.5703125" style="1" customWidth="1"/>
    <col min="4868" max="4868" width="11.140625" style="1" customWidth="1"/>
    <col min="4869" max="4869" width="11.28515625" style="1" customWidth="1"/>
    <col min="4870" max="4870" width="12.42578125" style="1" customWidth="1"/>
    <col min="4871" max="4875" width="8.85546875" style="1"/>
    <col min="4876" max="4876" width="7.140625" style="1" customWidth="1"/>
    <col min="4877" max="5120" width="8.85546875" style="1"/>
    <col min="5121" max="5121" width="7.140625" style="1" customWidth="1"/>
    <col min="5122" max="5122" width="39.42578125" style="1" customWidth="1"/>
    <col min="5123" max="5123" width="8.5703125" style="1" customWidth="1"/>
    <col min="5124" max="5124" width="11.140625" style="1" customWidth="1"/>
    <col min="5125" max="5125" width="11.28515625" style="1" customWidth="1"/>
    <col min="5126" max="5126" width="12.42578125" style="1" customWidth="1"/>
    <col min="5127" max="5131" width="8.85546875" style="1"/>
    <col min="5132" max="5132" width="7.140625" style="1" customWidth="1"/>
    <col min="5133" max="5376" width="8.85546875" style="1"/>
    <col min="5377" max="5377" width="7.140625" style="1" customWidth="1"/>
    <col min="5378" max="5378" width="39.42578125" style="1" customWidth="1"/>
    <col min="5379" max="5379" width="8.5703125" style="1" customWidth="1"/>
    <col min="5380" max="5380" width="11.140625" style="1" customWidth="1"/>
    <col min="5381" max="5381" width="11.28515625" style="1" customWidth="1"/>
    <col min="5382" max="5382" width="12.42578125" style="1" customWidth="1"/>
    <col min="5383" max="5387" width="8.85546875" style="1"/>
    <col min="5388" max="5388" width="7.140625" style="1" customWidth="1"/>
    <col min="5389" max="5632" width="8.85546875" style="1"/>
    <col min="5633" max="5633" width="7.140625" style="1" customWidth="1"/>
    <col min="5634" max="5634" width="39.42578125" style="1" customWidth="1"/>
    <col min="5635" max="5635" width="8.5703125" style="1" customWidth="1"/>
    <col min="5636" max="5636" width="11.140625" style="1" customWidth="1"/>
    <col min="5637" max="5637" width="11.28515625" style="1" customWidth="1"/>
    <col min="5638" max="5638" width="12.42578125" style="1" customWidth="1"/>
    <col min="5639" max="5643" width="8.85546875" style="1"/>
    <col min="5644" max="5644" width="7.140625" style="1" customWidth="1"/>
    <col min="5645" max="5888" width="8.85546875" style="1"/>
    <col min="5889" max="5889" width="7.140625" style="1" customWidth="1"/>
    <col min="5890" max="5890" width="39.42578125" style="1" customWidth="1"/>
    <col min="5891" max="5891" width="8.5703125" style="1" customWidth="1"/>
    <col min="5892" max="5892" width="11.140625" style="1" customWidth="1"/>
    <col min="5893" max="5893" width="11.28515625" style="1" customWidth="1"/>
    <col min="5894" max="5894" width="12.42578125" style="1" customWidth="1"/>
    <col min="5895" max="5899" width="8.85546875" style="1"/>
    <col min="5900" max="5900" width="7.140625" style="1" customWidth="1"/>
    <col min="5901" max="6144" width="8.85546875" style="1"/>
    <col min="6145" max="6145" width="7.140625" style="1" customWidth="1"/>
    <col min="6146" max="6146" width="39.42578125" style="1" customWidth="1"/>
    <col min="6147" max="6147" width="8.5703125" style="1" customWidth="1"/>
    <col min="6148" max="6148" width="11.140625" style="1" customWidth="1"/>
    <col min="6149" max="6149" width="11.28515625" style="1" customWidth="1"/>
    <col min="6150" max="6150" width="12.42578125" style="1" customWidth="1"/>
    <col min="6151" max="6155" width="8.85546875" style="1"/>
    <col min="6156" max="6156" width="7.140625" style="1" customWidth="1"/>
    <col min="6157" max="6400" width="8.85546875" style="1"/>
    <col min="6401" max="6401" width="7.140625" style="1" customWidth="1"/>
    <col min="6402" max="6402" width="39.42578125" style="1" customWidth="1"/>
    <col min="6403" max="6403" width="8.5703125" style="1" customWidth="1"/>
    <col min="6404" max="6404" width="11.140625" style="1" customWidth="1"/>
    <col min="6405" max="6405" width="11.28515625" style="1" customWidth="1"/>
    <col min="6406" max="6406" width="12.42578125" style="1" customWidth="1"/>
    <col min="6407" max="6411" width="8.85546875" style="1"/>
    <col min="6412" max="6412" width="7.140625" style="1" customWidth="1"/>
    <col min="6413" max="6656" width="8.85546875" style="1"/>
    <col min="6657" max="6657" width="7.140625" style="1" customWidth="1"/>
    <col min="6658" max="6658" width="39.42578125" style="1" customWidth="1"/>
    <col min="6659" max="6659" width="8.5703125" style="1" customWidth="1"/>
    <col min="6660" max="6660" width="11.140625" style="1" customWidth="1"/>
    <col min="6661" max="6661" width="11.28515625" style="1" customWidth="1"/>
    <col min="6662" max="6662" width="12.42578125" style="1" customWidth="1"/>
    <col min="6663" max="6667" width="8.85546875" style="1"/>
    <col min="6668" max="6668" width="7.140625" style="1" customWidth="1"/>
    <col min="6669" max="6912" width="8.85546875" style="1"/>
    <col min="6913" max="6913" width="7.140625" style="1" customWidth="1"/>
    <col min="6914" max="6914" width="39.42578125" style="1" customWidth="1"/>
    <col min="6915" max="6915" width="8.5703125" style="1" customWidth="1"/>
    <col min="6916" max="6916" width="11.140625" style="1" customWidth="1"/>
    <col min="6917" max="6917" width="11.28515625" style="1" customWidth="1"/>
    <col min="6918" max="6918" width="12.42578125" style="1" customWidth="1"/>
    <col min="6919" max="6923" width="8.85546875" style="1"/>
    <col min="6924" max="6924" width="7.140625" style="1" customWidth="1"/>
    <col min="6925" max="7168" width="8.85546875" style="1"/>
    <col min="7169" max="7169" width="7.140625" style="1" customWidth="1"/>
    <col min="7170" max="7170" width="39.42578125" style="1" customWidth="1"/>
    <col min="7171" max="7171" width="8.5703125" style="1" customWidth="1"/>
    <col min="7172" max="7172" width="11.140625" style="1" customWidth="1"/>
    <col min="7173" max="7173" width="11.28515625" style="1" customWidth="1"/>
    <col min="7174" max="7174" width="12.42578125" style="1" customWidth="1"/>
    <col min="7175" max="7179" width="8.85546875" style="1"/>
    <col min="7180" max="7180" width="7.140625" style="1" customWidth="1"/>
    <col min="7181" max="7424" width="8.85546875" style="1"/>
    <col min="7425" max="7425" width="7.140625" style="1" customWidth="1"/>
    <col min="7426" max="7426" width="39.42578125" style="1" customWidth="1"/>
    <col min="7427" max="7427" width="8.5703125" style="1" customWidth="1"/>
    <col min="7428" max="7428" width="11.140625" style="1" customWidth="1"/>
    <col min="7429" max="7429" width="11.28515625" style="1" customWidth="1"/>
    <col min="7430" max="7430" width="12.42578125" style="1" customWidth="1"/>
    <col min="7431" max="7435" width="8.85546875" style="1"/>
    <col min="7436" max="7436" width="7.140625" style="1" customWidth="1"/>
    <col min="7437" max="7680" width="8.85546875" style="1"/>
    <col min="7681" max="7681" width="7.140625" style="1" customWidth="1"/>
    <col min="7682" max="7682" width="39.42578125" style="1" customWidth="1"/>
    <col min="7683" max="7683" width="8.5703125" style="1" customWidth="1"/>
    <col min="7684" max="7684" width="11.140625" style="1" customWidth="1"/>
    <col min="7685" max="7685" width="11.28515625" style="1" customWidth="1"/>
    <col min="7686" max="7686" width="12.42578125" style="1" customWidth="1"/>
    <col min="7687" max="7691" width="8.85546875" style="1"/>
    <col min="7692" max="7692" width="7.140625" style="1" customWidth="1"/>
    <col min="7693" max="7936" width="8.85546875" style="1"/>
    <col min="7937" max="7937" width="7.140625" style="1" customWidth="1"/>
    <col min="7938" max="7938" width="39.42578125" style="1" customWidth="1"/>
    <col min="7939" max="7939" width="8.5703125" style="1" customWidth="1"/>
    <col min="7940" max="7940" width="11.140625" style="1" customWidth="1"/>
    <col min="7941" max="7941" width="11.28515625" style="1" customWidth="1"/>
    <col min="7942" max="7942" width="12.42578125" style="1" customWidth="1"/>
    <col min="7943" max="7947" width="8.85546875" style="1"/>
    <col min="7948" max="7948" width="7.140625" style="1" customWidth="1"/>
    <col min="7949" max="8192" width="8.85546875" style="1"/>
    <col min="8193" max="8193" width="7.140625" style="1" customWidth="1"/>
    <col min="8194" max="8194" width="39.42578125" style="1" customWidth="1"/>
    <col min="8195" max="8195" width="8.5703125" style="1" customWidth="1"/>
    <col min="8196" max="8196" width="11.140625" style="1" customWidth="1"/>
    <col min="8197" max="8197" width="11.28515625" style="1" customWidth="1"/>
    <col min="8198" max="8198" width="12.42578125" style="1" customWidth="1"/>
    <col min="8199" max="8203" width="8.85546875" style="1"/>
    <col min="8204" max="8204" width="7.140625" style="1" customWidth="1"/>
    <col min="8205" max="8448" width="8.85546875" style="1"/>
    <col min="8449" max="8449" width="7.140625" style="1" customWidth="1"/>
    <col min="8450" max="8450" width="39.42578125" style="1" customWidth="1"/>
    <col min="8451" max="8451" width="8.5703125" style="1" customWidth="1"/>
    <col min="8452" max="8452" width="11.140625" style="1" customWidth="1"/>
    <col min="8453" max="8453" width="11.28515625" style="1" customWidth="1"/>
    <col min="8454" max="8454" width="12.42578125" style="1" customWidth="1"/>
    <col min="8455" max="8459" width="8.85546875" style="1"/>
    <col min="8460" max="8460" width="7.140625" style="1" customWidth="1"/>
    <col min="8461" max="8704" width="8.85546875" style="1"/>
    <col min="8705" max="8705" width="7.140625" style="1" customWidth="1"/>
    <col min="8706" max="8706" width="39.42578125" style="1" customWidth="1"/>
    <col min="8707" max="8707" width="8.5703125" style="1" customWidth="1"/>
    <col min="8708" max="8708" width="11.140625" style="1" customWidth="1"/>
    <col min="8709" max="8709" width="11.28515625" style="1" customWidth="1"/>
    <col min="8710" max="8710" width="12.42578125" style="1" customWidth="1"/>
    <col min="8711" max="8715" width="8.85546875" style="1"/>
    <col min="8716" max="8716" width="7.140625" style="1" customWidth="1"/>
    <col min="8717" max="8960" width="8.85546875" style="1"/>
    <col min="8961" max="8961" width="7.140625" style="1" customWidth="1"/>
    <col min="8962" max="8962" width="39.42578125" style="1" customWidth="1"/>
    <col min="8963" max="8963" width="8.5703125" style="1" customWidth="1"/>
    <col min="8964" max="8964" width="11.140625" style="1" customWidth="1"/>
    <col min="8965" max="8965" width="11.28515625" style="1" customWidth="1"/>
    <col min="8966" max="8966" width="12.42578125" style="1" customWidth="1"/>
    <col min="8967" max="8971" width="8.85546875" style="1"/>
    <col min="8972" max="8972" width="7.140625" style="1" customWidth="1"/>
    <col min="8973" max="9216" width="8.85546875" style="1"/>
    <col min="9217" max="9217" width="7.140625" style="1" customWidth="1"/>
    <col min="9218" max="9218" width="39.42578125" style="1" customWidth="1"/>
    <col min="9219" max="9219" width="8.5703125" style="1" customWidth="1"/>
    <col min="9220" max="9220" width="11.140625" style="1" customWidth="1"/>
    <col min="9221" max="9221" width="11.28515625" style="1" customWidth="1"/>
    <col min="9222" max="9222" width="12.42578125" style="1" customWidth="1"/>
    <col min="9223" max="9227" width="8.85546875" style="1"/>
    <col min="9228" max="9228" width="7.140625" style="1" customWidth="1"/>
    <col min="9229" max="9472" width="8.85546875" style="1"/>
    <col min="9473" max="9473" width="7.140625" style="1" customWidth="1"/>
    <col min="9474" max="9474" width="39.42578125" style="1" customWidth="1"/>
    <col min="9475" max="9475" width="8.5703125" style="1" customWidth="1"/>
    <col min="9476" max="9476" width="11.140625" style="1" customWidth="1"/>
    <col min="9477" max="9477" width="11.28515625" style="1" customWidth="1"/>
    <col min="9478" max="9478" width="12.42578125" style="1" customWidth="1"/>
    <col min="9479" max="9483" width="8.85546875" style="1"/>
    <col min="9484" max="9484" width="7.140625" style="1" customWidth="1"/>
    <col min="9485" max="9728" width="8.85546875" style="1"/>
    <col min="9729" max="9729" width="7.140625" style="1" customWidth="1"/>
    <col min="9730" max="9730" width="39.42578125" style="1" customWidth="1"/>
    <col min="9731" max="9731" width="8.5703125" style="1" customWidth="1"/>
    <col min="9732" max="9732" width="11.140625" style="1" customWidth="1"/>
    <col min="9733" max="9733" width="11.28515625" style="1" customWidth="1"/>
    <col min="9734" max="9734" width="12.42578125" style="1" customWidth="1"/>
    <col min="9735" max="9739" width="8.85546875" style="1"/>
    <col min="9740" max="9740" width="7.140625" style="1" customWidth="1"/>
    <col min="9741" max="9984" width="8.85546875" style="1"/>
    <col min="9985" max="9985" width="7.140625" style="1" customWidth="1"/>
    <col min="9986" max="9986" width="39.42578125" style="1" customWidth="1"/>
    <col min="9987" max="9987" width="8.5703125" style="1" customWidth="1"/>
    <col min="9988" max="9988" width="11.140625" style="1" customWidth="1"/>
    <col min="9989" max="9989" width="11.28515625" style="1" customWidth="1"/>
    <col min="9990" max="9990" width="12.42578125" style="1" customWidth="1"/>
    <col min="9991" max="9995" width="8.85546875" style="1"/>
    <col min="9996" max="9996" width="7.140625" style="1" customWidth="1"/>
    <col min="9997" max="10240" width="8.85546875" style="1"/>
    <col min="10241" max="10241" width="7.140625" style="1" customWidth="1"/>
    <col min="10242" max="10242" width="39.42578125" style="1" customWidth="1"/>
    <col min="10243" max="10243" width="8.5703125" style="1" customWidth="1"/>
    <col min="10244" max="10244" width="11.140625" style="1" customWidth="1"/>
    <col min="10245" max="10245" width="11.28515625" style="1" customWidth="1"/>
    <col min="10246" max="10246" width="12.42578125" style="1" customWidth="1"/>
    <col min="10247" max="10251" width="8.85546875" style="1"/>
    <col min="10252" max="10252" width="7.140625" style="1" customWidth="1"/>
    <col min="10253" max="10496" width="8.85546875" style="1"/>
    <col min="10497" max="10497" width="7.140625" style="1" customWidth="1"/>
    <col min="10498" max="10498" width="39.42578125" style="1" customWidth="1"/>
    <col min="10499" max="10499" width="8.5703125" style="1" customWidth="1"/>
    <col min="10500" max="10500" width="11.140625" style="1" customWidth="1"/>
    <col min="10501" max="10501" width="11.28515625" style="1" customWidth="1"/>
    <col min="10502" max="10502" width="12.42578125" style="1" customWidth="1"/>
    <col min="10503" max="10507" width="8.85546875" style="1"/>
    <col min="10508" max="10508" width="7.140625" style="1" customWidth="1"/>
    <col min="10509" max="10752" width="8.85546875" style="1"/>
    <col min="10753" max="10753" width="7.140625" style="1" customWidth="1"/>
    <col min="10754" max="10754" width="39.42578125" style="1" customWidth="1"/>
    <col min="10755" max="10755" width="8.5703125" style="1" customWidth="1"/>
    <col min="10756" max="10756" width="11.140625" style="1" customWidth="1"/>
    <col min="10757" max="10757" width="11.28515625" style="1" customWidth="1"/>
    <col min="10758" max="10758" width="12.42578125" style="1" customWidth="1"/>
    <col min="10759" max="10763" width="8.85546875" style="1"/>
    <col min="10764" max="10764" width="7.140625" style="1" customWidth="1"/>
    <col min="10765" max="11008" width="8.85546875" style="1"/>
    <col min="11009" max="11009" width="7.140625" style="1" customWidth="1"/>
    <col min="11010" max="11010" width="39.42578125" style="1" customWidth="1"/>
    <col min="11011" max="11011" width="8.5703125" style="1" customWidth="1"/>
    <col min="11012" max="11012" width="11.140625" style="1" customWidth="1"/>
    <col min="11013" max="11013" width="11.28515625" style="1" customWidth="1"/>
    <col min="11014" max="11014" width="12.42578125" style="1" customWidth="1"/>
    <col min="11015" max="11019" width="8.85546875" style="1"/>
    <col min="11020" max="11020" width="7.140625" style="1" customWidth="1"/>
    <col min="11021" max="11264" width="8.85546875" style="1"/>
    <col min="11265" max="11265" width="7.140625" style="1" customWidth="1"/>
    <col min="11266" max="11266" width="39.42578125" style="1" customWidth="1"/>
    <col min="11267" max="11267" width="8.5703125" style="1" customWidth="1"/>
    <col min="11268" max="11268" width="11.140625" style="1" customWidth="1"/>
    <col min="11269" max="11269" width="11.28515625" style="1" customWidth="1"/>
    <col min="11270" max="11270" width="12.42578125" style="1" customWidth="1"/>
    <col min="11271" max="11275" width="8.85546875" style="1"/>
    <col min="11276" max="11276" width="7.140625" style="1" customWidth="1"/>
    <col min="11277" max="11520" width="8.85546875" style="1"/>
    <col min="11521" max="11521" width="7.140625" style="1" customWidth="1"/>
    <col min="11522" max="11522" width="39.42578125" style="1" customWidth="1"/>
    <col min="11523" max="11523" width="8.5703125" style="1" customWidth="1"/>
    <col min="11524" max="11524" width="11.140625" style="1" customWidth="1"/>
    <col min="11525" max="11525" width="11.28515625" style="1" customWidth="1"/>
    <col min="11526" max="11526" width="12.42578125" style="1" customWidth="1"/>
    <col min="11527" max="11531" width="8.85546875" style="1"/>
    <col min="11532" max="11532" width="7.140625" style="1" customWidth="1"/>
    <col min="11533" max="11776" width="8.85546875" style="1"/>
    <col min="11777" max="11777" width="7.140625" style="1" customWidth="1"/>
    <col min="11778" max="11778" width="39.42578125" style="1" customWidth="1"/>
    <col min="11779" max="11779" width="8.5703125" style="1" customWidth="1"/>
    <col min="11780" max="11780" width="11.140625" style="1" customWidth="1"/>
    <col min="11781" max="11781" width="11.28515625" style="1" customWidth="1"/>
    <col min="11782" max="11782" width="12.42578125" style="1" customWidth="1"/>
    <col min="11783" max="11787" width="8.85546875" style="1"/>
    <col min="11788" max="11788" width="7.140625" style="1" customWidth="1"/>
    <col min="11789" max="12032" width="8.85546875" style="1"/>
    <col min="12033" max="12033" width="7.140625" style="1" customWidth="1"/>
    <col min="12034" max="12034" width="39.42578125" style="1" customWidth="1"/>
    <col min="12035" max="12035" width="8.5703125" style="1" customWidth="1"/>
    <col min="12036" max="12036" width="11.140625" style="1" customWidth="1"/>
    <col min="12037" max="12037" width="11.28515625" style="1" customWidth="1"/>
    <col min="12038" max="12038" width="12.42578125" style="1" customWidth="1"/>
    <col min="12039" max="12043" width="8.85546875" style="1"/>
    <col min="12044" max="12044" width="7.140625" style="1" customWidth="1"/>
    <col min="12045" max="12288" width="8.85546875" style="1"/>
    <col min="12289" max="12289" width="7.140625" style="1" customWidth="1"/>
    <col min="12290" max="12290" width="39.42578125" style="1" customWidth="1"/>
    <col min="12291" max="12291" width="8.5703125" style="1" customWidth="1"/>
    <col min="12292" max="12292" width="11.140625" style="1" customWidth="1"/>
    <col min="12293" max="12293" width="11.28515625" style="1" customWidth="1"/>
    <col min="12294" max="12294" width="12.42578125" style="1" customWidth="1"/>
    <col min="12295" max="12299" width="8.85546875" style="1"/>
    <col min="12300" max="12300" width="7.140625" style="1" customWidth="1"/>
    <col min="12301" max="12544" width="8.85546875" style="1"/>
    <col min="12545" max="12545" width="7.140625" style="1" customWidth="1"/>
    <col min="12546" max="12546" width="39.42578125" style="1" customWidth="1"/>
    <col min="12547" max="12547" width="8.5703125" style="1" customWidth="1"/>
    <col min="12548" max="12548" width="11.140625" style="1" customWidth="1"/>
    <col min="12549" max="12549" width="11.28515625" style="1" customWidth="1"/>
    <col min="12550" max="12550" width="12.42578125" style="1" customWidth="1"/>
    <col min="12551" max="12555" width="8.85546875" style="1"/>
    <col min="12556" max="12556" width="7.140625" style="1" customWidth="1"/>
    <col min="12557" max="12800" width="8.85546875" style="1"/>
    <col min="12801" max="12801" width="7.140625" style="1" customWidth="1"/>
    <col min="12802" max="12802" width="39.42578125" style="1" customWidth="1"/>
    <col min="12803" max="12803" width="8.5703125" style="1" customWidth="1"/>
    <col min="12804" max="12804" width="11.140625" style="1" customWidth="1"/>
    <col min="12805" max="12805" width="11.28515625" style="1" customWidth="1"/>
    <col min="12806" max="12806" width="12.42578125" style="1" customWidth="1"/>
    <col min="12807" max="12811" width="8.85546875" style="1"/>
    <col min="12812" max="12812" width="7.140625" style="1" customWidth="1"/>
    <col min="12813" max="13056" width="8.85546875" style="1"/>
    <col min="13057" max="13057" width="7.140625" style="1" customWidth="1"/>
    <col min="13058" max="13058" width="39.42578125" style="1" customWidth="1"/>
    <col min="13059" max="13059" width="8.5703125" style="1" customWidth="1"/>
    <col min="13060" max="13060" width="11.140625" style="1" customWidth="1"/>
    <col min="13061" max="13061" width="11.28515625" style="1" customWidth="1"/>
    <col min="13062" max="13062" width="12.42578125" style="1" customWidth="1"/>
    <col min="13063" max="13067" width="8.85546875" style="1"/>
    <col min="13068" max="13068" width="7.140625" style="1" customWidth="1"/>
    <col min="13069" max="13312" width="8.85546875" style="1"/>
    <col min="13313" max="13313" width="7.140625" style="1" customWidth="1"/>
    <col min="13314" max="13314" width="39.42578125" style="1" customWidth="1"/>
    <col min="13315" max="13315" width="8.5703125" style="1" customWidth="1"/>
    <col min="13316" max="13316" width="11.140625" style="1" customWidth="1"/>
    <col min="13317" max="13317" width="11.28515625" style="1" customWidth="1"/>
    <col min="13318" max="13318" width="12.42578125" style="1" customWidth="1"/>
    <col min="13319" max="13323" width="8.85546875" style="1"/>
    <col min="13324" max="13324" width="7.140625" style="1" customWidth="1"/>
    <col min="13325" max="13568" width="8.85546875" style="1"/>
    <col min="13569" max="13569" width="7.140625" style="1" customWidth="1"/>
    <col min="13570" max="13570" width="39.42578125" style="1" customWidth="1"/>
    <col min="13571" max="13571" width="8.5703125" style="1" customWidth="1"/>
    <col min="13572" max="13572" width="11.140625" style="1" customWidth="1"/>
    <col min="13573" max="13573" width="11.28515625" style="1" customWidth="1"/>
    <col min="13574" max="13574" width="12.42578125" style="1" customWidth="1"/>
    <col min="13575" max="13579" width="8.85546875" style="1"/>
    <col min="13580" max="13580" width="7.140625" style="1" customWidth="1"/>
    <col min="13581" max="13824" width="8.85546875" style="1"/>
    <col min="13825" max="13825" width="7.140625" style="1" customWidth="1"/>
    <col min="13826" max="13826" width="39.42578125" style="1" customWidth="1"/>
    <col min="13827" max="13827" width="8.5703125" style="1" customWidth="1"/>
    <col min="13828" max="13828" width="11.140625" style="1" customWidth="1"/>
    <col min="13829" max="13829" width="11.28515625" style="1" customWidth="1"/>
    <col min="13830" max="13830" width="12.42578125" style="1" customWidth="1"/>
    <col min="13831" max="13835" width="8.85546875" style="1"/>
    <col min="13836" max="13836" width="7.140625" style="1" customWidth="1"/>
    <col min="13837" max="14080" width="8.85546875" style="1"/>
    <col min="14081" max="14081" width="7.140625" style="1" customWidth="1"/>
    <col min="14082" max="14082" width="39.42578125" style="1" customWidth="1"/>
    <col min="14083" max="14083" width="8.5703125" style="1" customWidth="1"/>
    <col min="14084" max="14084" width="11.140625" style="1" customWidth="1"/>
    <col min="14085" max="14085" width="11.28515625" style="1" customWidth="1"/>
    <col min="14086" max="14086" width="12.42578125" style="1" customWidth="1"/>
    <col min="14087" max="14091" width="8.85546875" style="1"/>
    <col min="14092" max="14092" width="7.140625" style="1" customWidth="1"/>
    <col min="14093" max="14336" width="8.85546875" style="1"/>
    <col min="14337" max="14337" width="7.140625" style="1" customWidth="1"/>
    <col min="14338" max="14338" width="39.42578125" style="1" customWidth="1"/>
    <col min="14339" max="14339" width="8.5703125" style="1" customWidth="1"/>
    <col min="14340" max="14340" width="11.140625" style="1" customWidth="1"/>
    <col min="14341" max="14341" width="11.28515625" style="1" customWidth="1"/>
    <col min="14342" max="14342" width="12.42578125" style="1" customWidth="1"/>
    <col min="14343" max="14347" width="8.85546875" style="1"/>
    <col min="14348" max="14348" width="7.140625" style="1" customWidth="1"/>
    <col min="14349" max="14592" width="8.85546875" style="1"/>
    <col min="14593" max="14593" width="7.140625" style="1" customWidth="1"/>
    <col min="14594" max="14594" width="39.42578125" style="1" customWidth="1"/>
    <col min="14595" max="14595" width="8.5703125" style="1" customWidth="1"/>
    <col min="14596" max="14596" width="11.140625" style="1" customWidth="1"/>
    <col min="14597" max="14597" width="11.28515625" style="1" customWidth="1"/>
    <col min="14598" max="14598" width="12.42578125" style="1" customWidth="1"/>
    <col min="14599" max="14603" width="8.85546875" style="1"/>
    <col min="14604" max="14604" width="7.140625" style="1" customWidth="1"/>
    <col min="14605" max="14848" width="8.85546875" style="1"/>
    <col min="14849" max="14849" width="7.140625" style="1" customWidth="1"/>
    <col min="14850" max="14850" width="39.42578125" style="1" customWidth="1"/>
    <col min="14851" max="14851" width="8.5703125" style="1" customWidth="1"/>
    <col min="14852" max="14852" width="11.140625" style="1" customWidth="1"/>
    <col min="14853" max="14853" width="11.28515625" style="1" customWidth="1"/>
    <col min="14854" max="14854" width="12.42578125" style="1" customWidth="1"/>
    <col min="14855" max="14859" width="8.85546875" style="1"/>
    <col min="14860" max="14860" width="7.140625" style="1" customWidth="1"/>
    <col min="14861" max="15104" width="8.85546875" style="1"/>
    <col min="15105" max="15105" width="7.140625" style="1" customWidth="1"/>
    <col min="15106" max="15106" width="39.42578125" style="1" customWidth="1"/>
    <col min="15107" max="15107" width="8.5703125" style="1" customWidth="1"/>
    <col min="15108" max="15108" width="11.140625" style="1" customWidth="1"/>
    <col min="15109" max="15109" width="11.28515625" style="1" customWidth="1"/>
    <col min="15110" max="15110" width="12.42578125" style="1" customWidth="1"/>
    <col min="15111" max="15115" width="8.85546875" style="1"/>
    <col min="15116" max="15116" width="7.140625" style="1" customWidth="1"/>
    <col min="15117" max="15360" width="8.85546875" style="1"/>
    <col min="15361" max="15361" width="7.140625" style="1" customWidth="1"/>
    <col min="15362" max="15362" width="39.42578125" style="1" customWidth="1"/>
    <col min="15363" max="15363" width="8.5703125" style="1" customWidth="1"/>
    <col min="15364" max="15364" width="11.140625" style="1" customWidth="1"/>
    <col min="15365" max="15365" width="11.28515625" style="1" customWidth="1"/>
    <col min="15366" max="15366" width="12.42578125" style="1" customWidth="1"/>
    <col min="15367" max="15371" width="8.85546875" style="1"/>
    <col min="15372" max="15372" width="7.140625" style="1" customWidth="1"/>
    <col min="15373" max="15616" width="8.85546875" style="1"/>
    <col min="15617" max="15617" width="7.140625" style="1" customWidth="1"/>
    <col min="15618" max="15618" width="39.42578125" style="1" customWidth="1"/>
    <col min="15619" max="15619" width="8.5703125" style="1" customWidth="1"/>
    <col min="15620" max="15620" width="11.140625" style="1" customWidth="1"/>
    <col min="15621" max="15621" width="11.28515625" style="1" customWidth="1"/>
    <col min="15622" max="15622" width="12.42578125" style="1" customWidth="1"/>
    <col min="15623" max="15627" width="8.85546875" style="1"/>
    <col min="15628" max="15628" width="7.140625" style="1" customWidth="1"/>
    <col min="15629" max="15872" width="8.85546875" style="1"/>
    <col min="15873" max="15873" width="7.140625" style="1" customWidth="1"/>
    <col min="15874" max="15874" width="39.42578125" style="1" customWidth="1"/>
    <col min="15875" max="15875" width="8.5703125" style="1" customWidth="1"/>
    <col min="15876" max="15876" width="11.140625" style="1" customWidth="1"/>
    <col min="15877" max="15877" width="11.28515625" style="1" customWidth="1"/>
    <col min="15878" max="15878" width="12.42578125" style="1" customWidth="1"/>
    <col min="15879" max="15883" width="8.85546875" style="1"/>
    <col min="15884" max="15884" width="7.140625" style="1" customWidth="1"/>
    <col min="15885" max="16128" width="8.85546875" style="1"/>
    <col min="16129" max="16129" width="7.140625" style="1" customWidth="1"/>
    <col min="16130" max="16130" width="39.42578125" style="1" customWidth="1"/>
    <col min="16131" max="16131" width="8.5703125" style="1" customWidth="1"/>
    <col min="16132" max="16132" width="11.140625" style="1" customWidth="1"/>
    <col min="16133" max="16133" width="11.28515625" style="1" customWidth="1"/>
    <col min="16134" max="16134" width="12.42578125" style="1" customWidth="1"/>
    <col min="16135" max="16139" width="8.85546875" style="1"/>
    <col min="16140" max="16140" width="7.140625" style="1" customWidth="1"/>
    <col min="16141" max="16384" width="8.85546875" style="1"/>
  </cols>
  <sheetData>
    <row r="1" spans="1:7" x14ac:dyDescent="0.3">
      <c r="A1" s="28" t="s">
        <v>33</v>
      </c>
      <c r="B1" s="4" t="s">
        <v>35</v>
      </c>
    </row>
    <row r="2" spans="1:7" x14ac:dyDescent="0.3">
      <c r="A2" s="28"/>
      <c r="B2" s="4"/>
    </row>
    <row r="3" spans="1:7" s="4" customFormat="1" ht="17.25" thickBot="1" x14ac:dyDescent="0.35">
      <c r="A3" s="29"/>
      <c r="B3" s="30" t="s">
        <v>8</v>
      </c>
      <c r="C3" s="31" t="s">
        <v>9</v>
      </c>
      <c r="D3" s="31" t="s">
        <v>10</v>
      </c>
      <c r="E3" s="31" t="s">
        <v>11</v>
      </c>
      <c r="F3" s="51" t="s">
        <v>12</v>
      </c>
      <c r="G3" s="52"/>
    </row>
    <row r="4" spans="1:7" ht="17.25" thickTop="1" x14ac:dyDescent="0.3">
      <c r="A4" s="76"/>
      <c r="B4" s="77"/>
      <c r="C4" s="77"/>
      <c r="D4" s="77"/>
      <c r="E4" s="77"/>
      <c r="F4" s="78"/>
    </row>
    <row r="5" spans="1:7" x14ac:dyDescent="0.3">
      <c r="A5" s="80" t="s">
        <v>109</v>
      </c>
      <c r="B5" s="53" t="s">
        <v>92</v>
      </c>
      <c r="C5" s="62"/>
      <c r="D5" s="69"/>
      <c r="E5" s="70"/>
      <c r="F5" s="71"/>
    </row>
    <row r="6" spans="1:7" x14ac:dyDescent="0.3">
      <c r="A6" s="68"/>
      <c r="B6" s="53"/>
      <c r="C6" s="62"/>
      <c r="D6" s="69"/>
      <c r="E6" s="70"/>
      <c r="F6" s="71"/>
    </row>
    <row r="7" spans="1:7" s="55" customFormat="1" ht="15.6" customHeight="1" x14ac:dyDescent="0.2">
      <c r="A7" s="80" t="s">
        <v>26</v>
      </c>
      <c r="B7" s="53" t="s">
        <v>93</v>
      </c>
      <c r="C7" s="62" t="s">
        <v>43</v>
      </c>
      <c r="D7" s="69">
        <v>1</v>
      </c>
      <c r="E7" s="70"/>
      <c r="F7" s="71">
        <f>D7*E7</f>
        <v>0</v>
      </c>
      <c r="G7" s="54"/>
    </row>
    <row r="8" spans="1:7" s="55" customFormat="1" ht="12.75" x14ac:dyDescent="0.2">
      <c r="A8" s="80"/>
      <c r="B8" s="53"/>
      <c r="C8" s="62"/>
      <c r="D8" s="69"/>
      <c r="E8" s="70"/>
      <c r="F8" s="71"/>
      <c r="G8" s="54"/>
    </row>
    <row r="9" spans="1:7" x14ac:dyDescent="0.3">
      <c r="A9" s="80" t="s">
        <v>27</v>
      </c>
      <c r="B9" s="53" t="s">
        <v>94</v>
      </c>
      <c r="C9" s="62" t="s">
        <v>43</v>
      </c>
      <c r="D9" s="69">
        <v>1</v>
      </c>
      <c r="E9" s="70"/>
      <c r="F9" s="71">
        <f>D9*E9</f>
        <v>0</v>
      </c>
    </row>
    <row r="10" spans="1:7" x14ac:dyDescent="0.3">
      <c r="A10" s="80"/>
      <c r="B10" s="53"/>
      <c r="C10" s="62"/>
      <c r="D10" s="69"/>
      <c r="E10" s="70"/>
      <c r="F10" s="71"/>
    </row>
    <row r="11" spans="1:7" s="55" customFormat="1" ht="12.75" x14ac:dyDescent="0.2">
      <c r="A11" s="80" t="s">
        <v>75</v>
      </c>
      <c r="B11" s="53" t="s">
        <v>108</v>
      </c>
      <c r="C11" s="62" t="s">
        <v>43</v>
      </c>
      <c r="D11" s="69">
        <v>1</v>
      </c>
      <c r="E11" s="70"/>
      <c r="F11" s="71">
        <f t="shared" ref="F11" si="0">D11*E11</f>
        <v>0</v>
      </c>
      <c r="G11" s="54"/>
    </row>
    <row r="12" spans="1:7" s="55" customFormat="1" ht="12.75" x14ac:dyDescent="0.2">
      <c r="A12" s="80"/>
      <c r="B12" s="53"/>
      <c r="C12" s="62"/>
      <c r="D12" s="69"/>
      <c r="E12" s="70"/>
      <c r="F12" s="71"/>
      <c r="G12" s="54"/>
    </row>
    <row r="13" spans="1:7" s="55" customFormat="1" ht="17.25" thickBot="1" x14ac:dyDescent="0.25">
      <c r="A13" s="74"/>
      <c r="B13" s="63"/>
      <c r="C13" s="64"/>
      <c r="D13" s="65"/>
      <c r="E13" s="66"/>
      <c r="F13" s="67"/>
      <c r="G13" s="40"/>
    </row>
    <row r="14" spans="1:7" s="4" customFormat="1" ht="17.25" thickBot="1" x14ac:dyDescent="0.35">
      <c r="A14" s="34"/>
      <c r="B14" s="35" t="s">
        <v>40</v>
      </c>
      <c r="C14" s="36"/>
      <c r="D14" s="37"/>
      <c r="E14" s="38"/>
      <c r="F14" s="60">
        <f>SUM(F4:F13)</f>
        <v>0</v>
      </c>
      <c r="G14" s="52"/>
    </row>
    <row r="15" spans="1:7" ht="17.25" thickTop="1" x14ac:dyDescent="0.3"/>
  </sheetData>
  <sheetProtection selectLockedCells="1" selectUnlockedCells="1"/>
  <pageMargins left="0.78740157480314965" right="0.39370078740157483" top="0.98425196850393704" bottom="0.98425196850393704" header="0.51181102362204722" footer="0.51181102362204722"/>
  <pageSetup paperSize="9" firstPageNumber="0" orientation="portrait" r:id="rId1"/>
  <headerFooter alignWithMargins="0">
    <oddFooter>&amp;R&amp;P</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11</vt:i4>
      </vt:variant>
      <vt:variant>
        <vt:lpstr>Imenovani obsegi</vt:lpstr>
      </vt:variant>
      <vt:variant>
        <vt:i4>19</vt:i4>
      </vt:variant>
    </vt:vector>
  </HeadingPairs>
  <TitlesOfParts>
    <vt:vector size="30" baseType="lpstr">
      <vt:lpstr>List1</vt:lpstr>
      <vt:lpstr>Rek.</vt:lpstr>
      <vt:lpstr>A|Preddela</vt:lpstr>
      <vt:lpstr>A|Odstr.</vt:lpstr>
      <vt:lpstr>A|Zem. d.</vt:lpstr>
      <vt:lpstr>A|Met. kan.</vt:lpstr>
      <vt:lpstr>A|JR</vt:lpstr>
      <vt:lpstr>A|Voz. in ut. pov.</vt:lpstr>
      <vt:lpstr>A|Opr. ceste</vt:lpstr>
      <vt:lpstr>A|Druge storitve</vt:lpstr>
      <vt:lpstr>B|Vodovod</vt:lpstr>
      <vt:lpstr>'A|Druge storitve'!Excel_BuiltIn_Print_Area_3_1</vt:lpstr>
      <vt:lpstr>'A|JR'!Excel_BuiltIn_Print_Area_3_1</vt:lpstr>
      <vt:lpstr>'A|Met. kan.'!Excel_BuiltIn_Print_Area_3_1</vt:lpstr>
      <vt:lpstr>'A|Odstr.'!Excel_BuiltIn_Print_Area_3_1</vt:lpstr>
      <vt:lpstr>'A|Opr. ceste'!Excel_BuiltIn_Print_Area_3_1</vt:lpstr>
      <vt:lpstr>'A|Preddela'!Excel_BuiltIn_Print_Area_3_1</vt:lpstr>
      <vt:lpstr>'A|Voz. in ut. pov.'!Excel_BuiltIn_Print_Area_3_1</vt:lpstr>
      <vt:lpstr>'A|Zem. d.'!Excel_BuiltIn_Print_Area_3_1</vt:lpstr>
      <vt:lpstr>'B|Vodovod'!Excel_BuiltIn_Print_Area_3_1</vt:lpstr>
      <vt:lpstr>'A|Druge storitve'!Področje_tiskanja</vt:lpstr>
      <vt:lpstr>'A|JR'!Področje_tiskanja</vt:lpstr>
      <vt:lpstr>'A|Met. kan.'!Področje_tiskanja</vt:lpstr>
      <vt:lpstr>'A|Odstr.'!Področje_tiskanja</vt:lpstr>
      <vt:lpstr>'A|Opr. ceste'!Področje_tiskanja</vt:lpstr>
      <vt:lpstr>'A|Preddela'!Področje_tiskanja</vt:lpstr>
      <vt:lpstr>'A|Voz. in ut. pov.'!Področje_tiskanja</vt:lpstr>
      <vt:lpstr>'A|Zem. d.'!Področje_tiskanja</vt:lpstr>
      <vt:lpstr>'B|Vodovod'!Področje_tiskanja</vt:lpstr>
      <vt:lpstr>Rek.!Področje_tiskanja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PC</cp:lastModifiedBy>
  <cp:lastPrinted>2025-05-13T05:30:17Z</cp:lastPrinted>
  <dcterms:created xsi:type="dcterms:W3CDTF">2022-02-01T06:15:42Z</dcterms:created>
  <dcterms:modified xsi:type="dcterms:W3CDTF">2025-05-13T12:13:40Z</dcterms:modified>
</cp:coreProperties>
</file>